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nck\zasoby\Dz Zamowien Publicznych\7. POSTĘPOWANIA\postępowania 2024\AW\03 PRZETARGI\DZP.261.47.2024 catering Eufonie\"/>
    </mc:Choice>
  </mc:AlternateContent>
  <xr:revisionPtr revIDLastSave="0" documentId="13_ncr:1_{114FD60D-FDCA-4476-8941-259498BFAB31}" xr6:coauthVersionLast="47" xr6:coauthVersionMax="47" xr10:uidLastSave="{00000000-0000-0000-0000-000000000000}"/>
  <bookViews>
    <workbookView xWindow="-120" yWindow="-120" windowWidth="29040" windowHeight="15840" xr2:uid="{94453883-46BF-4DAB-AFC4-A2CB0C016FF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M31" i="1" s="1"/>
  <c r="L30" i="1"/>
  <c r="K30" i="1"/>
  <c r="J30" i="1"/>
  <c r="J31" i="1" s="1"/>
  <c r="I30" i="1"/>
  <c r="H30" i="1"/>
  <c r="H31" i="1" s="1"/>
  <c r="L31" i="1"/>
  <c r="K31" i="1"/>
  <c r="I31" i="1"/>
</calcChain>
</file>

<file path=xl/sharedStrings.xml><?xml version="1.0" encoding="utf-8"?>
<sst xmlns="http://schemas.openxmlformats.org/spreadsheetml/2006/main" count="106" uniqueCount="57">
  <si>
    <t>Lp</t>
  </si>
  <si>
    <t>data realizacji</t>
  </si>
  <si>
    <t>godziny realizacji</t>
  </si>
  <si>
    <t>miejsce realizacji</t>
  </si>
  <si>
    <t>Przestrzeń</t>
  </si>
  <si>
    <t>liczba osób</t>
  </si>
  <si>
    <t>serwis kawowy</t>
  </si>
  <si>
    <t>zimne przekąski</t>
  </si>
  <si>
    <t xml:space="preserve">ciepłe przekąski </t>
  </si>
  <si>
    <t xml:space="preserve">zupa </t>
  </si>
  <si>
    <t>zestaw obiadowy</t>
  </si>
  <si>
    <t>wino deska serów</t>
  </si>
  <si>
    <t>wino</t>
  </si>
  <si>
    <t>Grurdjieff</t>
  </si>
  <si>
    <t>Kościół Wszystkich Świętych</t>
  </si>
  <si>
    <t>Bufet</t>
  </si>
  <si>
    <t>Garanca</t>
  </si>
  <si>
    <t>Teatr Wielki - Opera Narodowa,</t>
  </si>
  <si>
    <t>Plac Teatralny 1</t>
  </si>
  <si>
    <t>Garderoby</t>
  </si>
  <si>
    <t>Venceslao</t>
  </si>
  <si>
    <t>Studio  Polskiego Radia, ul. Modzelewskiego 59</t>
  </si>
  <si>
    <t>15:00-21:00</t>
  </si>
  <si>
    <t>Garanca (wino)</t>
  </si>
  <si>
    <t>Foyer</t>
  </si>
  <si>
    <t>Skalpel</t>
  </si>
  <si>
    <t>19.00-22.00</t>
  </si>
  <si>
    <t>Mała Warszawa, ul. Otwocka 14</t>
  </si>
  <si>
    <t xml:space="preserve">Filharmonia Narodowa, ul. Jasna 5 </t>
  </si>
  <si>
    <t>Garderoby, bufet</t>
  </si>
  <si>
    <t>Salonik rządowy</t>
  </si>
  <si>
    <t>18:00-21:30</t>
  </si>
  <si>
    <t>La Tempete</t>
  </si>
  <si>
    <t>10:00-17:00</t>
  </si>
  <si>
    <t>Pasja</t>
  </si>
  <si>
    <t>10:00-22:00</t>
  </si>
  <si>
    <t>Dobrawa</t>
  </si>
  <si>
    <t>19:00-22:00</t>
  </si>
  <si>
    <t>19:00-21:30</t>
  </si>
  <si>
    <t>Kwartludium</t>
  </si>
  <si>
    <t>Baśnie Nocy</t>
  </si>
  <si>
    <t>15:00-19:00</t>
  </si>
  <si>
    <t>Siedem bram</t>
  </si>
  <si>
    <t>16:00-22:00</t>
  </si>
  <si>
    <t>Bankiet</t>
  </si>
  <si>
    <t>Foyer Sali kameralnej</t>
  </si>
  <si>
    <t>RAZEM</t>
  </si>
  <si>
    <t>MAKSYMALNE ZAPOTRZEBOWANIE ZAMAWIAJĄCEGO TZN. POWIĘKSZONA O 10 % WARTOŚĆ DANYCH Z WIERSZA POWYŻEJ ("RAZEM")</t>
  </si>
  <si>
    <t xml:space="preserve"> HARMONOGRAM WYDARZEŃ - ZAŁĄCZNIK NR 1 OPZ</t>
  </si>
  <si>
    <t>11.30-15.00</t>
  </si>
  <si>
    <t>18.30-22.00</t>
  </si>
  <si>
    <t>15:00-17:00</t>
  </si>
  <si>
    <t>20:00-23:00</t>
  </si>
  <si>
    <t>13:30-20:00</t>
  </si>
  <si>
    <t>12:30-20:00</t>
  </si>
  <si>
    <t>13:00-21:00</t>
  </si>
  <si>
    <t>21:30-02:00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</si>
</sst>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b/>
      <sz val="12"/>
      <color rgb="FF000000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3CCEB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1" fontId="1" fillId="2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4" fontId="2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E12CD-F383-44A5-AE7F-2217DD6245AA}">
  <sheetPr>
    <pageSetUpPr fitToPage="1"/>
  </sheetPr>
  <dimension ref="A2:N32"/>
  <sheetViews>
    <sheetView tabSelected="1" zoomScale="80" zoomScaleNormal="80" workbookViewId="0">
      <selection activeCell="Q31" sqref="Q31"/>
    </sheetView>
  </sheetViews>
  <sheetFormatPr defaultRowHeight="15" x14ac:dyDescent="0.25"/>
  <cols>
    <col min="2" max="2" width="26" customWidth="1"/>
    <col min="3" max="3" width="14.5703125" customWidth="1"/>
    <col min="4" max="4" width="25.140625" customWidth="1"/>
    <col min="5" max="5" width="48" customWidth="1"/>
    <col min="6" max="6" width="30.42578125" customWidth="1"/>
    <col min="7" max="7" width="20.28515625" customWidth="1"/>
    <col min="8" max="8" width="20.42578125" customWidth="1"/>
    <col min="9" max="9" width="19.28515625" customWidth="1"/>
    <col min="10" max="10" width="23" customWidth="1"/>
    <col min="12" max="12" width="24.7109375" customWidth="1"/>
    <col min="13" max="13" width="17.140625" customWidth="1"/>
  </cols>
  <sheetData>
    <row r="2" spans="1:14" ht="28.5" customHeight="1" x14ac:dyDescent="0.25">
      <c r="A2" s="29" t="s">
        <v>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4" ht="22.5" customHeight="1" x14ac:dyDescent="0.25">
      <c r="A3" s="1" t="s">
        <v>0</v>
      </c>
      <c r="B3" s="1" t="s">
        <v>1</v>
      </c>
      <c r="C3" s="1"/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x14ac:dyDescent="0.25">
      <c r="A4" s="37">
        <v>1</v>
      </c>
      <c r="B4" s="3">
        <v>45605</v>
      </c>
      <c r="C4" s="2" t="s">
        <v>13</v>
      </c>
      <c r="D4" s="2" t="s">
        <v>51</v>
      </c>
      <c r="E4" s="2" t="s">
        <v>14</v>
      </c>
      <c r="F4" s="2" t="s">
        <v>15</v>
      </c>
      <c r="G4" s="2">
        <v>12</v>
      </c>
      <c r="H4" s="4">
        <v>12</v>
      </c>
      <c r="I4" s="4">
        <v>12</v>
      </c>
      <c r="J4" s="4"/>
      <c r="K4" s="4">
        <v>12</v>
      </c>
      <c r="L4" s="4">
        <v>12</v>
      </c>
      <c r="M4" s="4"/>
      <c r="N4" s="38"/>
    </row>
    <row r="5" spans="1:14" x14ac:dyDescent="0.25">
      <c r="A5" s="39">
        <v>2</v>
      </c>
      <c r="B5" s="24">
        <v>45610</v>
      </c>
      <c r="C5" s="25" t="s">
        <v>16</v>
      </c>
      <c r="D5" s="32" t="s">
        <v>49</v>
      </c>
      <c r="E5" s="5" t="s">
        <v>17</v>
      </c>
      <c r="F5" s="20" t="s">
        <v>19</v>
      </c>
      <c r="G5" s="20">
        <v>2</v>
      </c>
      <c r="H5" s="22">
        <v>2</v>
      </c>
      <c r="I5" s="22">
        <v>2</v>
      </c>
      <c r="J5" s="22"/>
      <c r="K5" s="22"/>
      <c r="L5" s="22"/>
      <c r="M5" s="22"/>
      <c r="N5" s="40"/>
    </row>
    <row r="6" spans="1:14" x14ac:dyDescent="0.25">
      <c r="A6" s="41"/>
      <c r="B6" s="24"/>
      <c r="C6" s="25"/>
      <c r="D6" s="32"/>
      <c r="E6" s="6" t="s">
        <v>18</v>
      </c>
      <c r="F6" s="21"/>
      <c r="G6" s="21"/>
      <c r="H6" s="23"/>
      <c r="I6" s="23"/>
      <c r="J6" s="23"/>
      <c r="K6" s="23"/>
      <c r="L6" s="23"/>
      <c r="M6" s="23"/>
      <c r="N6" s="42"/>
    </row>
    <row r="7" spans="1:14" x14ac:dyDescent="0.25">
      <c r="A7" s="39">
        <v>3</v>
      </c>
      <c r="B7" s="24">
        <v>45610</v>
      </c>
      <c r="C7" s="25" t="s">
        <v>16</v>
      </c>
      <c r="D7" s="32" t="s">
        <v>50</v>
      </c>
      <c r="E7" s="5" t="s">
        <v>17</v>
      </c>
      <c r="F7" s="20" t="s">
        <v>19</v>
      </c>
      <c r="G7" s="20">
        <v>2</v>
      </c>
      <c r="H7" s="22">
        <v>2</v>
      </c>
      <c r="I7" s="22">
        <v>2</v>
      </c>
      <c r="J7" s="22"/>
      <c r="K7" s="22"/>
      <c r="L7" s="22"/>
      <c r="M7" s="22"/>
      <c r="N7" s="40"/>
    </row>
    <row r="8" spans="1:14" x14ac:dyDescent="0.25">
      <c r="A8" s="41"/>
      <c r="B8" s="24"/>
      <c r="C8" s="25"/>
      <c r="D8" s="32"/>
      <c r="E8" s="6" t="s">
        <v>18</v>
      </c>
      <c r="F8" s="21"/>
      <c r="G8" s="21"/>
      <c r="H8" s="23"/>
      <c r="I8" s="23"/>
      <c r="J8" s="23"/>
      <c r="K8" s="23"/>
      <c r="L8" s="23"/>
      <c r="M8" s="23"/>
      <c r="N8" s="42"/>
    </row>
    <row r="9" spans="1:14" x14ac:dyDescent="0.25">
      <c r="A9" s="37">
        <v>4</v>
      </c>
      <c r="B9" s="7">
        <v>45611</v>
      </c>
      <c r="C9" s="8" t="s">
        <v>20</v>
      </c>
      <c r="D9" s="8" t="s">
        <v>53</v>
      </c>
      <c r="E9" s="9" t="s">
        <v>21</v>
      </c>
      <c r="F9" s="8"/>
      <c r="G9" s="8">
        <v>29</v>
      </c>
      <c r="H9" s="4">
        <v>29</v>
      </c>
      <c r="I9" s="4">
        <v>29</v>
      </c>
      <c r="J9" s="4"/>
      <c r="K9" s="4"/>
      <c r="L9" s="4"/>
      <c r="M9" s="4"/>
      <c r="N9" s="38"/>
    </row>
    <row r="10" spans="1:14" x14ac:dyDescent="0.25">
      <c r="A10" s="39">
        <v>5</v>
      </c>
      <c r="B10" s="24">
        <v>45611</v>
      </c>
      <c r="C10" s="25" t="s">
        <v>16</v>
      </c>
      <c r="D10" s="25" t="s">
        <v>22</v>
      </c>
      <c r="E10" s="5" t="s">
        <v>17</v>
      </c>
      <c r="F10" s="20" t="s">
        <v>19</v>
      </c>
      <c r="G10" s="27">
        <v>2</v>
      </c>
      <c r="H10" s="22">
        <v>2</v>
      </c>
      <c r="I10" s="22">
        <v>2</v>
      </c>
      <c r="J10" s="22"/>
      <c r="K10" s="22">
        <v>2</v>
      </c>
      <c r="L10" s="22">
        <v>2</v>
      </c>
      <c r="M10" s="22"/>
      <c r="N10" s="40"/>
    </row>
    <row r="11" spans="1:14" x14ac:dyDescent="0.25">
      <c r="A11" s="41"/>
      <c r="B11" s="24"/>
      <c r="C11" s="25"/>
      <c r="D11" s="25"/>
      <c r="E11" s="6" t="s">
        <v>18</v>
      </c>
      <c r="F11" s="21"/>
      <c r="G11" s="28"/>
      <c r="H11" s="23"/>
      <c r="I11" s="23"/>
      <c r="J11" s="23"/>
      <c r="K11" s="23"/>
      <c r="L11" s="23"/>
      <c r="M11" s="23"/>
      <c r="N11" s="42"/>
    </row>
    <row r="12" spans="1:14" x14ac:dyDescent="0.25">
      <c r="A12" s="39">
        <v>6</v>
      </c>
      <c r="B12" s="24">
        <v>45611</v>
      </c>
      <c r="C12" s="25" t="s">
        <v>23</v>
      </c>
      <c r="D12" s="25" t="s">
        <v>52</v>
      </c>
      <c r="E12" s="5" t="s">
        <v>17</v>
      </c>
      <c r="F12" s="20" t="s">
        <v>24</v>
      </c>
      <c r="G12" s="20">
        <v>300</v>
      </c>
      <c r="H12" s="22"/>
      <c r="I12" s="22">
        <v>300</v>
      </c>
      <c r="J12" s="22">
        <v>300</v>
      </c>
      <c r="K12" s="22"/>
      <c r="L12" s="22"/>
      <c r="M12" s="22">
        <v>300</v>
      </c>
      <c r="N12" s="40"/>
    </row>
    <row r="13" spans="1:14" x14ac:dyDescent="0.25">
      <c r="A13" s="41"/>
      <c r="B13" s="24"/>
      <c r="C13" s="25"/>
      <c r="D13" s="25"/>
      <c r="E13" s="6" t="s">
        <v>18</v>
      </c>
      <c r="F13" s="21"/>
      <c r="G13" s="21"/>
      <c r="H13" s="23"/>
      <c r="I13" s="23"/>
      <c r="J13" s="23"/>
      <c r="K13" s="23"/>
      <c r="L13" s="23"/>
      <c r="M13" s="23"/>
      <c r="N13" s="42"/>
    </row>
    <row r="14" spans="1:14" x14ac:dyDescent="0.25">
      <c r="A14" s="37">
        <v>7</v>
      </c>
      <c r="B14" s="7">
        <v>45611</v>
      </c>
      <c r="C14" s="8" t="s">
        <v>25</v>
      </c>
      <c r="D14" s="8" t="s">
        <v>26</v>
      </c>
      <c r="E14" s="8" t="s">
        <v>27</v>
      </c>
      <c r="F14" s="8" t="s">
        <v>19</v>
      </c>
      <c r="G14" s="8">
        <v>3</v>
      </c>
      <c r="H14" s="4">
        <v>3</v>
      </c>
      <c r="I14" s="4">
        <v>3</v>
      </c>
      <c r="J14" s="4"/>
      <c r="K14" s="10">
        <v>3</v>
      </c>
      <c r="L14" s="10">
        <v>3</v>
      </c>
      <c r="M14" s="4"/>
      <c r="N14" s="38"/>
    </row>
    <row r="15" spans="1:14" x14ac:dyDescent="0.25">
      <c r="A15" s="37">
        <v>8</v>
      </c>
      <c r="B15" s="7">
        <v>45612</v>
      </c>
      <c r="C15" s="8" t="s">
        <v>20</v>
      </c>
      <c r="D15" s="16" t="s">
        <v>54</v>
      </c>
      <c r="E15" s="9" t="s">
        <v>21</v>
      </c>
      <c r="F15" s="8"/>
      <c r="G15" s="8">
        <v>29</v>
      </c>
      <c r="H15" s="4">
        <v>29</v>
      </c>
      <c r="I15" s="4">
        <v>29</v>
      </c>
      <c r="J15" s="4"/>
      <c r="K15" s="4"/>
      <c r="L15" s="4"/>
      <c r="M15" s="4"/>
      <c r="N15" s="38"/>
    </row>
    <row r="16" spans="1:14" x14ac:dyDescent="0.25">
      <c r="A16" s="37">
        <v>9</v>
      </c>
      <c r="B16" s="7">
        <v>45247</v>
      </c>
      <c r="C16" s="8" t="s">
        <v>20</v>
      </c>
      <c r="D16" s="8" t="s">
        <v>55</v>
      </c>
      <c r="E16" s="8" t="s">
        <v>28</v>
      </c>
      <c r="F16" s="8" t="s">
        <v>29</v>
      </c>
      <c r="G16" s="8">
        <v>29</v>
      </c>
      <c r="H16" s="4">
        <v>29</v>
      </c>
      <c r="I16" s="4">
        <v>29</v>
      </c>
      <c r="J16" s="10"/>
      <c r="K16" s="4"/>
      <c r="L16" s="4"/>
      <c r="M16" s="10"/>
      <c r="N16" s="38"/>
    </row>
    <row r="17" spans="1:14" x14ac:dyDescent="0.25">
      <c r="A17" s="37">
        <v>10</v>
      </c>
      <c r="B17" s="7">
        <v>45613</v>
      </c>
      <c r="C17" s="8" t="s">
        <v>20</v>
      </c>
      <c r="D17" s="8" t="s">
        <v>37</v>
      </c>
      <c r="E17" s="8" t="s">
        <v>28</v>
      </c>
      <c r="F17" s="8" t="s">
        <v>30</v>
      </c>
      <c r="G17" s="8">
        <v>20</v>
      </c>
      <c r="H17" s="4">
        <v>20</v>
      </c>
      <c r="I17" s="4">
        <v>20</v>
      </c>
      <c r="J17" s="10">
        <v>20</v>
      </c>
      <c r="K17" s="4"/>
      <c r="L17" s="4"/>
      <c r="M17" s="10">
        <v>20</v>
      </c>
      <c r="N17" s="38"/>
    </row>
    <row r="18" spans="1:14" x14ac:dyDescent="0.25">
      <c r="A18" s="43">
        <v>11</v>
      </c>
      <c r="B18" s="7">
        <v>45614</v>
      </c>
      <c r="C18" s="8" t="s">
        <v>20</v>
      </c>
      <c r="D18" s="8" t="s">
        <v>31</v>
      </c>
      <c r="E18" s="8" t="s">
        <v>28</v>
      </c>
      <c r="F18" s="8" t="s">
        <v>29</v>
      </c>
      <c r="G18" s="8">
        <v>29</v>
      </c>
      <c r="H18" s="10">
        <v>29</v>
      </c>
      <c r="I18" s="10">
        <v>29</v>
      </c>
      <c r="J18" s="10"/>
      <c r="K18" s="4"/>
      <c r="L18" s="4"/>
      <c r="M18" s="10"/>
      <c r="N18" s="38"/>
    </row>
    <row r="19" spans="1:14" x14ac:dyDescent="0.25">
      <c r="A19" s="37">
        <v>12</v>
      </c>
      <c r="B19" s="7">
        <v>45615</v>
      </c>
      <c r="C19" s="8" t="s">
        <v>32</v>
      </c>
      <c r="D19" s="8" t="s">
        <v>33</v>
      </c>
      <c r="E19" s="8" t="s">
        <v>14</v>
      </c>
      <c r="F19" s="8" t="s">
        <v>15</v>
      </c>
      <c r="G19" s="8">
        <v>40</v>
      </c>
      <c r="H19" s="4">
        <v>40</v>
      </c>
      <c r="I19" s="4">
        <v>40</v>
      </c>
      <c r="J19" s="10"/>
      <c r="K19" s="10"/>
      <c r="L19" s="10">
        <v>40</v>
      </c>
      <c r="M19" s="10"/>
      <c r="N19" s="38"/>
    </row>
    <row r="20" spans="1:14" x14ac:dyDescent="0.25">
      <c r="A20" s="37">
        <v>13</v>
      </c>
      <c r="B20" s="7">
        <v>45616</v>
      </c>
      <c r="C20" s="8" t="s">
        <v>34</v>
      </c>
      <c r="D20" s="8" t="s">
        <v>35</v>
      </c>
      <c r="E20" s="8" t="s">
        <v>28</v>
      </c>
      <c r="F20" s="8" t="s">
        <v>29</v>
      </c>
      <c r="G20" s="8">
        <v>18</v>
      </c>
      <c r="H20" s="13">
        <v>18</v>
      </c>
      <c r="I20" s="13">
        <v>18</v>
      </c>
      <c r="J20" s="14"/>
      <c r="K20" s="13"/>
      <c r="L20" s="13"/>
      <c r="M20" s="14"/>
      <c r="N20" s="44"/>
    </row>
    <row r="21" spans="1:14" x14ac:dyDescent="0.25">
      <c r="A21" s="37">
        <v>14</v>
      </c>
      <c r="B21" s="7">
        <v>45616</v>
      </c>
      <c r="C21" s="8" t="s">
        <v>36</v>
      </c>
      <c r="D21" s="8" t="s">
        <v>37</v>
      </c>
      <c r="E21" s="8" t="s">
        <v>27</v>
      </c>
      <c r="F21" s="8" t="s">
        <v>19</v>
      </c>
      <c r="G21" s="8">
        <v>5</v>
      </c>
      <c r="H21" s="4">
        <v>5</v>
      </c>
      <c r="I21" s="4">
        <v>5</v>
      </c>
      <c r="J21" s="10"/>
      <c r="K21" s="10">
        <v>5</v>
      </c>
      <c r="L21" s="10">
        <v>5</v>
      </c>
      <c r="M21" s="10"/>
      <c r="N21" s="38"/>
    </row>
    <row r="22" spans="1:14" x14ac:dyDescent="0.25">
      <c r="A22" s="37">
        <v>15</v>
      </c>
      <c r="B22" s="7">
        <v>45617</v>
      </c>
      <c r="C22" s="8" t="s">
        <v>34</v>
      </c>
      <c r="D22" s="8" t="s">
        <v>38</v>
      </c>
      <c r="E22" s="8" t="s">
        <v>28</v>
      </c>
      <c r="F22" s="8" t="s">
        <v>19</v>
      </c>
      <c r="G22" s="8">
        <v>18</v>
      </c>
      <c r="H22" s="10">
        <v>18</v>
      </c>
      <c r="I22" s="10">
        <v>18</v>
      </c>
      <c r="J22" s="10"/>
      <c r="K22" s="4"/>
      <c r="L22" s="4"/>
      <c r="M22" s="10"/>
      <c r="N22" s="38"/>
    </row>
    <row r="23" spans="1:14" x14ac:dyDescent="0.25">
      <c r="A23" s="37">
        <v>16</v>
      </c>
      <c r="B23" s="7">
        <v>45617</v>
      </c>
      <c r="C23" s="8" t="s">
        <v>34</v>
      </c>
      <c r="D23" s="8" t="s">
        <v>37</v>
      </c>
      <c r="E23" s="8" t="s">
        <v>28</v>
      </c>
      <c r="F23" s="8" t="s">
        <v>30</v>
      </c>
      <c r="G23" s="8">
        <v>20</v>
      </c>
      <c r="H23" s="4"/>
      <c r="I23" s="4">
        <v>20</v>
      </c>
      <c r="J23" s="10">
        <v>20</v>
      </c>
      <c r="K23" s="4"/>
      <c r="L23" s="4"/>
      <c r="M23" s="10">
        <v>20</v>
      </c>
      <c r="N23" s="38"/>
    </row>
    <row r="24" spans="1:14" x14ac:dyDescent="0.25">
      <c r="A24" s="45">
        <v>17</v>
      </c>
      <c r="B24" s="7">
        <v>45618</v>
      </c>
      <c r="C24" s="8" t="s">
        <v>39</v>
      </c>
      <c r="D24" s="8" t="s">
        <v>26</v>
      </c>
      <c r="E24" s="8" t="s">
        <v>27</v>
      </c>
      <c r="F24" s="8" t="s">
        <v>19</v>
      </c>
      <c r="G24" s="8">
        <v>5</v>
      </c>
      <c r="H24" s="4">
        <v>5</v>
      </c>
      <c r="I24" s="4">
        <v>5</v>
      </c>
      <c r="J24" s="10"/>
      <c r="K24" s="10">
        <v>5</v>
      </c>
      <c r="L24" s="10">
        <v>5</v>
      </c>
      <c r="M24" s="10"/>
      <c r="N24" s="38"/>
    </row>
    <row r="25" spans="1:14" x14ac:dyDescent="0.25">
      <c r="A25" s="37">
        <v>18</v>
      </c>
      <c r="B25" s="7">
        <v>45619</v>
      </c>
      <c r="C25" s="8" t="s">
        <v>40</v>
      </c>
      <c r="D25" s="8" t="s">
        <v>41</v>
      </c>
      <c r="E25" s="8" t="s">
        <v>28</v>
      </c>
      <c r="F25" s="8" t="s">
        <v>19</v>
      </c>
      <c r="G25" s="8">
        <v>2</v>
      </c>
      <c r="H25" s="4">
        <v>2</v>
      </c>
      <c r="I25" s="4">
        <v>2</v>
      </c>
      <c r="J25" s="10"/>
      <c r="K25" s="10"/>
      <c r="L25" s="10"/>
      <c r="M25" s="10"/>
      <c r="N25" s="38"/>
    </row>
    <row r="26" spans="1:14" x14ac:dyDescent="0.25">
      <c r="A26" s="37">
        <v>19</v>
      </c>
      <c r="B26" s="7">
        <v>45619</v>
      </c>
      <c r="C26" s="8" t="s">
        <v>40</v>
      </c>
      <c r="D26" s="8" t="s">
        <v>37</v>
      </c>
      <c r="E26" s="8" t="s">
        <v>28</v>
      </c>
      <c r="F26" s="8" t="s">
        <v>30</v>
      </c>
      <c r="G26" s="8">
        <v>20</v>
      </c>
      <c r="H26" s="4">
        <v>20</v>
      </c>
      <c r="I26" s="4">
        <v>20</v>
      </c>
      <c r="J26" s="10">
        <v>20</v>
      </c>
      <c r="K26" s="10"/>
      <c r="L26" s="10"/>
      <c r="M26" s="10">
        <v>20</v>
      </c>
      <c r="N26" s="38"/>
    </row>
    <row r="27" spans="1:14" x14ac:dyDescent="0.25">
      <c r="A27" s="37">
        <v>20</v>
      </c>
      <c r="B27" s="7">
        <v>45620</v>
      </c>
      <c r="C27" s="8" t="s">
        <v>42</v>
      </c>
      <c r="D27" s="8" t="s">
        <v>43</v>
      </c>
      <c r="E27" s="8" t="s">
        <v>28</v>
      </c>
      <c r="F27" s="8" t="s">
        <v>29</v>
      </c>
      <c r="G27" s="8">
        <v>207</v>
      </c>
      <c r="H27" s="4">
        <v>207</v>
      </c>
      <c r="I27" s="4">
        <v>207</v>
      </c>
      <c r="J27" s="10"/>
      <c r="K27" s="10"/>
      <c r="L27" s="10"/>
      <c r="M27" s="10"/>
      <c r="N27" s="38"/>
    </row>
    <row r="28" spans="1:14" x14ac:dyDescent="0.25">
      <c r="A28" s="37">
        <v>21</v>
      </c>
      <c r="B28" s="7">
        <v>45620</v>
      </c>
      <c r="C28" s="8" t="s">
        <v>42</v>
      </c>
      <c r="D28" s="8" t="s">
        <v>37</v>
      </c>
      <c r="E28" s="8" t="s">
        <v>28</v>
      </c>
      <c r="F28" s="8" t="s">
        <v>30</v>
      </c>
      <c r="G28" s="8">
        <v>20</v>
      </c>
      <c r="H28" s="4">
        <v>20</v>
      </c>
      <c r="I28" s="4">
        <v>20</v>
      </c>
      <c r="J28" s="10">
        <v>20</v>
      </c>
      <c r="K28" s="10"/>
      <c r="L28" s="10"/>
      <c r="M28" s="10">
        <v>20</v>
      </c>
      <c r="N28" s="38"/>
    </row>
    <row r="29" spans="1:14" x14ac:dyDescent="0.25">
      <c r="A29" s="46">
        <v>22</v>
      </c>
      <c r="B29" s="47">
        <v>45620</v>
      </c>
      <c r="C29" s="48" t="s">
        <v>44</v>
      </c>
      <c r="D29" s="48" t="s">
        <v>56</v>
      </c>
      <c r="E29" s="48" t="s">
        <v>28</v>
      </c>
      <c r="F29" s="48" t="s">
        <v>45</v>
      </c>
      <c r="G29" s="48">
        <v>200</v>
      </c>
      <c r="H29" s="49">
        <v>200</v>
      </c>
      <c r="I29" s="49">
        <v>200</v>
      </c>
      <c r="J29" s="50">
        <v>200</v>
      </c>
      <c r="K29" s="50">
        <v>150</v>
      </c>
      <c r="L29" s="50">
        <v>220</v>
      </c>
      <c r="M29" s="50">
        <v>200</v>
      </c>
      <c r="N29" s="51">
        <v>200</v>
      </c>
    </row>
    <row r="30" spans="1:14" ht="39" customHeight="1" thickBot="1" x14ac:dyDescent="0.3">
      <c r="A30" s="33" t="s">
        <v>46</v>
      </c>
      <c r="B30" s="26"/>
      <c r="C30" s="26"/>
      <c r="D30" s="26"/>
      <c r="E30" s="26"/>
      <c r="F30" s="26"/>
      <c r="G30" s="34"/>
      <c r="H30" s="35">
        <f>SUM(H4:H29)</f>
        <v>692</v>
      </c>
      <c r="I30" s="35">
        <f>SUM(I4:I29)</f>
        <v>1012</v>
      </c>
      <c r="J30" s="36">
        <f>SUM(J11:J29)</f>
        <v>580</v>
      </c>
      <c r="K30" s="36">
        <f>SUM(K4:K29)</f>
        <v>177</v>
      </c>
      <c r="L30" s="36">
        <f>SUM(L4:L29)</f>
        <v>287</v>
      </c>
      <c r="M30" s="36">
        <f>SUM(M8:M29)</f>
        <v>580</v>
      </c>
      <c r="N30" s="36">
        <v>200</v>
      </c>
    </row>
    <row r="31" spans="1:14" ht="45" customHeight="1" thickBot="1" x14ac:dyDescent="0.3">
      <c r="A31" s="17" t="s">
        <v>47</v>
      </c>
      <c r="B31" s="18"/>
      <c r="C31" s="18"/>
      <c r="D31" s="18"/>
      <c r="E31" s="18"/>
      <c r="F31" s="18"/>
      <c r="G31" s="19"/>
      <c r="H31" s="15">
        <f t="shared" ref="H31:M31" si="0">H30*1.1</f>
        <v>761.2</v>
      </c>
      <c r="I31" s="15">
        <f t="shared" si="0"/>
        <v>1113.2</v>
      </c>
      <c r="J31" s="12">
        <f t="shared" si="0"/>
        <v>638</v>
      </c>
      <c r="K31" s="12">
        <f t="shared" si="0"/>
        <v>194.70000000000002</v>
      </c>
      <c r="L31" s="12">
        <f t="shared" si="0"/>
        <v>315.70000000000005</v>
      </c>
      <c r="M31" s="12">
        <f t="shared" si="0"/>
        <v>638</v>
      </c>
      <c r="N31" s="12">
        <v>220</v>
      </c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</sheetData>
  <mergeCells count="55">
    <mergeCell ref="N5:N6"/>
    <mergeCell ref="A5:A6"/>
    <mergeCell ref="I5:I6"/>
    <mergeCell ref="J5:J6"/>
    <mergeCell ref="K5:K6"/>
    <mergeCell ref="L5:L6"/>
    <mergeCell ref="M5:M6"/>
    <mergeCell ref="A2:N2"/>
    <mergeCell ref="A7:A8"/>
    <mergeCell ref="B7:B8"/>
    <mergeCell ref="C7:C8"/>
    <mergeCell ref="D7:D8"/>
    <mergeCell ref="F7:F8"/>
    <mergeCell ref="G7:G8"/>
    <mergeCell ref="H7:H8"/>
    <mergeCell ref="B5:B6"/>
    <mergeCell ref="C5:C6"/>
    <mergeCell ref="D5:D6"/>
    <mergeCell ref="F5:F6"/>
    <mergeCell ref="G5:G6"/>
    <mergeCell ref="H5:H6"/>
    <mergeCell ref="K7:K8"/>
    <mergeCell ref="I7:I8"/>
    <mergeCell ref="J7:J8"/>
    <mergeCell ref="A10:A11"/>
    <mergeCell ref="B10:B11"/>
    <mergeCell ref="C10:C11"/>
    <mergeCell ref="D10:D11"/>
    <mergeCell ref="F10:F11"/>
    <mergeCell ref="L7:L8"/>
    <mergeCell ref="M7:M8"/>
    <mergeCell ref="N7:N8"/>
    <mergeCell ref="K10:K11"/>
    <mergeCell ref="L10:L11"/>
    <mergeCell ref="M10:M11"/>
    <mergeCell ref="N10:N11"/>
    <mergeCell ref="M12:M13"/>
    <mergeCell ref="N12:N13"/>
    <mergeCell ref="A30:G30"/>
    <mergeCell ref="K12:K13"/>
    <mergeCell ref="L12:L13"/>
    <mergeCell ref="G10:G11"/>
    <mergeCell ref="H10:H11"/>
    <mergeCell ref="I10:I11"/>
    <mergeCell ref="J10:J11"/>
    <mergeCell ref="A31:G31"/>
    <mergeCell ref="G12:G13"/>
    <mergeCell ref="H12:H13"/>
    <mergeCell ref="I12:I13"/>
    <mergeCell ref="J12:J13"/>
    <mergeCell ref="A12:A13"/>
    <mergeCell ref="B12:B13"/>
    <mergeCell ref="C12:C13"/>
    <mergeCell ref="D12:D13"/>
    <mergeCell ref="F12:F13"/>
  </mergeCells>
  <pageMargins left="0.7" right="0.7" top="0.75" bottom="0.75" header="0.3" footer="0.3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Błażej</dc:creator>
  <cp:lastModifiedBy>Agnieszka Woźnicka</cp:lastModifiedBy>
  <cp:lastPrinted>2024-09-27T08:28:12Z</cp:lastPrinted>
  <dcterms:created xsi:type="dcterms:W3CDTF">2024-09-27T07:33:13Z</dcterms:created>
  <dcterms:modified xsi:type="dcterms:W3CDTF">2024-10-03T10:20:05Z</dcterms:modified>
</cp:coreProperties>
</file>