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26" documentId="8_{8A48F5D7-2BC0-4DFA-A77A-AFB69E96EAD1}" xr6:coauthVersionLast="36" xr6:coauthVersionMax="36" xr10:uidLastSave="{7071522E-4ADD-4FB2-B149-0A04880E243A}"/>
  <bookViews>
    <workbookView xWindow="0" yWindow="0" windowWidth="18780" windowHeight="1122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T25" i="1" l="1"/>
  <c r="U25" i="1"/>
  <c r="S25" i="1"/>
</calcChain>
</file>

<file path=xl/sharedStrings.xml><?xml version="1.0" encoding="utf-8"?>
<sst xmlns="http://schemas.openxmlformats.org/spreadsheetml/2006/main" count="196" uniqueCount="88">
  <si>
    <t>Marka pojazdu, model</t>
  </si>
  <si>
    <t>Numer rejestracyjny</t>
  </si>
  <si>
    <t>Rok produkcji</t>
  </si>
  <si>
    <t>ciężarowo - osobowy do 3,5 t</t>
  </si>
  <si>
    <t>osobowy</t>
  </si>
  <si>
    <t>Ford
Transit</t>
  </si>
  <si>
    <t>Škoda Octavia 1.6</t>
  </si>
  <si>
    <t>Solbus
C10.5</t>
  </si>
  <si>
    <t>Škoda Octavia 1.8</t>
  </si>
  <si>
    <t>autobus</t>
  </si>
  <si>
    <t>ciężarowy
pow. 3,5 t</t>
  </si>
  <si>
    <t>Fiat
Doblo</t>
  </si>
  <si>
    <t>Kubota</t>
  </si>
  <si>
    <t>brak</t>
  </si>
  <si>
    <t>Volkswagen Caddy</t>
  </si>
  <si>
    <t>Volkswagen Caravelle</t>
  </si>
  <si>
    <t>ciężarowy do 3,5t</t>
  </si>
  <si>
    <t>FIAT Ducato</t>
  </si>
  <si>
    <t>specjalny</t>
  </si>
  <si>
    <t>Ford Transit</t>
  </si>
  <si>
    <t>9- osobowy</t>
  </si>
  <si>
    <t>Wyliczenie ilości zużycia paliwa</t>
  </si>
  <si>
    <t>WE 101XW</t>
  </si>
  <si>
    <t>WE 182XY</t>
  </si>
  <si>
    <t>WE 392YE</t>
  </si>
  <si>
    <t>WE 399YE</t>
  </si>
  <si>
    <t>WE 394YE</t>
  </si>
  <si>
    <t>WE 391YE</t>
  </si>
  <si>
    <t>WE 396YE</t>
  </si>
  <si>
    <t>WE 393YE</t>
  </si>
  <si>
    <t>WE 397YE</t>
  </si>
  <si>
    <t>WE 398YE</t>
  </si>
  <si>
    <t>WE 395YE</t>
  </si>
  <si>
    <t>WE 826YE</t>
  </si>
  <si>
    <t>WE102YH</t>
  </si>
  <si>
    <t>Rodzaj pojazdu</t>
  </si>
  <si>
    <t>ubezpieczenie OC</t>
  </si>
  <si>
    <t>Ubezpieczenie NNW</t>
  </si>
  <si>
    <t>Ubezpieczenie AC</t>
  </si>
  <si>
    <t>TAK</t>
  </si>
  <si>
    <t>Nr nadwozia VIN</t>
  </si>
  <si>
    <t>ZFA26300006B34469</t>
  </si>
  <si>
    <t>ZCFC5090035426705</t>
  </si>
  <si>
    <t>TMBCX21U232802404</t>
  </si>
  <si>
    <t>SW9C105125SBA1068</t>
  </si>
  <si>
    <t>TMBCK61Z3D2103561</t>
  </si>
  <si>
    <t>ZFA25000001294205</t>
  </si>
  <si>
    <t>ZFA25000001290144</t>
  </si>
  <si>
    <t>WF0HXXTTGHGY74543</t>
  </si>
  <si>
    <t>WV1ZZZ2KZJX022281</t>
  </si>
  <si>
    <t>WV2ZZZ7HZJH074959</t>
  </si>
  <si>
    <t>WF0EXXTTREKJ52806</t>
  </si>
  <si>
    <t xml:space="preserve">WEB41054013281380 </t>
  </si>
  <si>
    <t>BRAK</t>
  </si>
  <si>
    <t>ciągnik B2650</t>
  </si>
  <si>
    <t>WF01XXTTG1KE18230</t>
  </si>
  <si>
    <t>Mercedes Tourismo</t>
  </si>
  <si>
    <t>NIP</t>
  </si>
  <si>
    <t>Regon</t>
  </si>
  <si>
    <t xml:space="preserve">Liczba miejsc </t>
  </si>
  <si>
    <t>Pojemność silnika</t>
  </si>
  <si>
    <t xml:space="preserve">Dopuszczalna ładowność </t>
  </si>
  <si>
    <t>Nazwa jednostki</t>
  </si>
  <si>
    <t>Wiśniowa 50,
02-520 Warszawa</t>
  </si>
  <si>
    <t>L.p.</t>
  </si>
  <si>
    <r>
      <t xml:space="preserve">Iveco
Daily </t>
    </r>
    <r>
      <rPr>
        <sz val="8"/>
        <rFont val="Arial"/>
        <family val="2"/>
        <charset val="238"/>
      </rPr>
      <t>Van</t>
    </r>
  </si>
  <si>
    <t>Adres</t>
  </si>
  <si>
    <t>SWWS</t>
  </si>
  <si>
    <t>Opel Insignia</t>
  </si>
  <si>
    <t>WE 4G101</t>
  </si>
  <si>
    <t>W0VZT6ET4M1023582</t>
  </si>
  <si>
    <t>521 384 22 28</t>
  </si>
  <si>
    <t>Kia E-Niro</t>
  </si>
  <si>
    <t>ciężarowy</t>
  </si>
  <si>
    <t>WE 843YJ</t>
  </si>
  <si>
    <t>WE 844 YJ</t>
  </si>
  <si>
    <t>WE 6R412</t>
  </si>
  <si>
    <t>EE</t>
  </si>
  <si>
    <t>KNACC81GFM5094629</t>
  </si>
  <si>
    <t>KNACC81GFM5094631</t>
  </si>
  <si>
    <t>ZFA25000002V56989</t>
  </si>
  <si>
    <t>Wartość OC</t>
  </si>
  <si>
    <t>Wartość NNW</t>
  </si>
  <si>
    <t>Wartość AC</t>
  </si>
  <si>
    <t>RAZEM</t>
  </si>
  <si>
    <t>załącznik nr 3 formularz cenowy</t>
  </si>
  <si>
    <t>636 mth</t>
  </si>
  <si>
    <t>Przebieg pojazdu na 30.11.2022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</si>
</sst>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[$-415]General"/>
  </numFmts>
  <fonts count="12" x14ac:knownFonts="1">
    <font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8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6" fillId="0" borderId="0"/>
    <xf numFmtId="164" fontId="7" fillId="0" borderId="0"/>
    <xf numFmtId="44" fontId="10" fillId="0" borderId="0" applyFont="0" applyFill="0" applyBorder="0" applyAlignment="0" applyProtection="0"/>
  </cellStyleXfs>
  <cellXfs count="6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/>
    </xf>
    <xf numFmtId="3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44" fontId="4" fillId="0" borderId="1" xfId="3" applyFont="1" applyBorder="1" applyAlignment="1">
      <alignment horizontal="center" vertical="center"/>
    </xf>
    <xf numFmtId="44" fontId="5" fillId="0" borderId="1" xfId="3" applyFont="1" applyBorder="1" applyAlignment="1">
      <alignment horizontal="center" vertical="center"/>
    </xf>
    <xf numFmtId="44" fontId="1" fillId="0" borderId="1" xfId="3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4" fontId="4" fillId="0" borderId="12" xfId="3" applyFont="1" applyBorder="1" applyAlignment="1">
      <alignment horizontal="center" vertical="center"/>
    </xf>
    <xf numFmtId="44" fontId="4" fillId="0" borderId="13" xfId="3" applyFont="1" applyBorder="1" applyAlignment="1">
      <alignment horizontal="center" vertical="center"/>
    </xf>
    <xf numFmtId="44" fontId="5" fillId="0" borderId="12" xfId="3" applyFont="1" applyBorder="1" applyAlignment="1">
      <alignment horizontal="center" vertical="center"/>
    </xf>
    <xf numFmtId="44" fontId="5" fillId="0" borderId="13" xfId="3" applyFont="1" applyBorder="1" applyAlignment="1">
      <alignment horizontal="center" vertical="center"/>
    </xf>
    <xf numFmtId="44" fontId="1" fillId="0" borderId="12" xfId="3" applyFont="1" applyBorder="1" applyAlignment="1">
      <alignment horizontal="center" vertical="center"/>
    </xf>
    <xf numFmtId="44" fontId="1" fillId="0" borderId="13" xfId="3" applyFont="1" applyBorder="1" applyAlignment="1">
      <alignment horizontal="center" vertical="center"/>
    </xf>
    <xf numFmtId="44" fontId="4" fillId="0" borderId="14" xfId="3" applyFont="1" applyBorder="1" applyAlignment="1">
      <alignment horizontal="center" vertical="center"/>
    </xf>
    <xf numFmtId="44" fontId="4" fillId="0" borderId="15" xfId="3" applyFont="1" applyBorder="1" applyAlignment="1">
      <alignment horizontal="center" vertical="center"/>
    </xf>
    <xf numFmtId="44" fontId="4" fillId="0" borderId="16" xfId="3" applyFont="1" applyBorder="1" applyAlignment="1">
      <alignment horizontal="center" vertical="center"/>
    </xf>
    <xf numFmtId="44" fontId="5" fillId="0" borderId="9" xfId="3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1" fontId="8" fillId="0" borderId="8" xfId="0" applyNumberFormat="1" applyFont="1" applyFill="1" applyBorder="1" applyAlignment="1">
      <alignment horizontal="center" vertical="center" wrapText="1"/>
    </xf>
    <xf numFmtId="1" fontId="8" fillId="0" borderId="9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Alignment="1">
      <alignment horizontal="right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Normalny" xfId="0" builtinId="0"/>
    <cellStyle name="Walutowy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31"/>
  <sheetViews>
    <sheetView tabSelected="1" zoomScaleNormal="100" workbookViewId="0">
      <selection activeCell="AA16" sqref="AA16"/>
    </sheetView>
  </sheetViews>
  <sheetFormatPr defaultRowHeight="15" x14ac:dyDescent="0.25"/>
  <cols>
    <col min="1" max="1" width="1" customWidth="1"/>
    <col min="2" max="2" width="3" bestFit="1" customWidth="1"/>
    <col min="3" max="3" width="7.140625" customWidth="1"/>
    <col min="4" max="4" width="13.140625" bestFit="1" customWidth="1"/>
    <col min="5" max="5" width="10.85546875" bestFit="1" customWidth="1"/>
    <col min="6" max="6" width="8.7109375" bestFit="1" customWidth="1"/>
    <col min="7" max="7" width="10.42578125" bestFit="1" customWidth="1"/>
    <col min="8" max="8" width="5.28515625" bestFit="1" customWidth="1"/>
    <col min="9" max="9" width="9.7109375" customWidth="1"/>
    <col min="10" max="10" width="9.5703125" bestFit="1" customWidth="1"/>
    <col min="11" max="11" width="7.28515625" bestFit="1" customWidth="1"/>
    <col min="12" max="12" width="17.28515625" bestFit="1" customWidth="1"/>
    <col min="13" max="13" width="8.7109375" customWidth="1"/>
    <col min="14" max="14" width="10.42578125" customWidth="1"/>
    <col min="15" max="15" width="13.140625" customWidth="1"/>
    <col min="16" max="16" width="10.5703125" bestFit="1" customWidth="1"/>
    <col min="17" max="18" width="10.7109375" bestFit="1" customWidth="1"/>
  </cols>
  <sheetData>
    <row r="1" spans="2:21" x14ac:dyDescent="0.25">
      <c r="Q1" s="61" t="s">
        <v>85</v>
      </c>
      <c r="R1" s="61"/>
      <c r="S1" s="61"/>
      <c r="T1" s="61"/>
      <c r="U1" s="61"/>
    </row>
    <row r="3" spans="2:21" ht="0.75" customHeight="1" x14ac:dyDescent="0.25">
      <c r="I3" s="44" t="s">
        <v>21</v>
      </c>
      <c r="J3" s="44"/>
      <c r="K3" s="44"/>
      <c r="L3" s="44"/>
      <c r="M3" s="44"/>
      <c r="N3" s="44"/>
      <c r="O3" s="44"/>
      <c r="P3" s="44"/>
    </row>
    <row r="4" spans="2:21" ht="15" customHeight="1" x14ac:dyDescent="0.25">
      <c r="B4" s="46" t="s">
        <v>64</v>
      </c>
      <c r="C4" s="42" t="s">
        <v>62</v>
      </c>
      <c r="D4" s="48" t="s">
        <v>66</v>
      </c>
      <c r="E4" s="48" t="s">
        <v>57</v>
      </c>
      <c r="F4" s="50" t="s">
        <v>58</v>
      </c>
      <c r="G4" s="42" t="s">
        <v>0</v>
      </c>
      <c r="H4" s="48" t="s">
        <v>59</v>
      </c>
      <c r="I4" s="42" t="s">
        <v>35</v>
      </c>
      <c r="J4" s="42" t="s">
        <v>1</v>
      </c>
      <c r="K4" s="42" t="s">
        <v>2</v>
      </c>
      <c r="L4" s="52" t="s">
        <v>40</v>
      </c>
      <c r="M4" s="40" t="s">
        <v>60</v>
      </c>
      <c r="N4" s="40" t="s">
        <v>61</v>
      </c>
      <c r="O4" s="40" t="s">
        <v>87</v>
      </c>
      <c r="P4" s="42" t="s">
        <v>36</v>
      </c>
      <c r="Q4" s="42" t="s">
        <v>37</v>
      </c>
      <c r="R4" s="54" t="s">
        <v>38</v>
      </c>
      <c r="S4" s="56" t="s">
        <v>81</v>
      </c>
      <c r="T4" s="57" t="s">
        <v>82</v>
      </c>
      <c r="U4" s="58" t="s">
        <v>83</v>
      </c>
    </row>
    <row r="5" spans="2:21" x14ac:dyDescent="0.25">
      <c r="B5" s="47"/>
      <c r="C5" s="43"/>
      <c r="D5" s="49"/>
      <c r="E5" s="49"/>
      <c r="F5" s="51"/>
      <c r="G5" s="43"/>
      <c r="H5" s="49"/>
      <c r="I5" s="43"/>
      <c r="J5" s="43"/>
      <c r="K5" s="43"/>
      <c r="L5" s="53"/>
      <c r="M5" s="41"/>
      <c r="N5" s="41"/>
      <c r="O5" s="41"/>
      <c r="P5" s="43"/>
      <c r="Q5" s="43"/>
      <c r="R5" s="55"/>
      <c r="S5" s="56"/>
      <c r="T5" s="57"/>
      <c r="U5" s="58"/>
    </row>
    <row r="6" spans="2:21" x14ac:dyDescent="0.25">
      <c r="B6" s="1">
        <v>1</v>
      </c>
      <c r="C6" s="1">
        <v>2</v>
      </c>
      <c r="D6" s="1">
        <v>3</v>
      </c>
      <c r="E6" s="1">
        <v>6</v>
      </c>
      <c r="F6" s="1">
        <v>7</v>
      </c>
      <c r="G6" s="1">
        <v>8</v>
      </c>
      <c r="H6" s="1">
        <v>9</v>
      </c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9">
        <v>16</v>
      </c>
      <c r="P6" s="1">
        <v>17</v>
      </c>
      <c r="Q6" s="1">
        <v>18</v>
      </c>
      <c r="R6" s="25">
        <v>19</v>
      </c>
      <c r="S6" s="27">
        <v>20</v>
      </c>
      <c r="T6" s="1">
        <v>21</v>
      </c>
      <c r="U6" s="28">
        <v>22</v>
      </c>
    </row>
    <row r="7" spans="2:21" ht="22.5" x14ac:dyDescent="0.25">
      <c r="B7" s="2">
        <v>1</v>
      </c>
      <c r="C7" s="1" t="s">
        <v>67</v>
      </c>
      <c r="D7" s="4" t="s">
        <v>63</v>
      </c>
      <c r="E7" s="1" t="s">
        <v>71</v>
      </c>
      <c r="F7" s="1">
        <v>381510697</v>
      </c>
      <c r="G7" s="4" t="s">
        <v>6</v>
      </c>
      <c r="H7" s="4">
        <v>5</v>
      </c>
      <c r="I7" s="4" t="s">
        <v>4</v>
      </c>
      <c r="J7" s="1" t="s">
        <v>25</v>
      </c>
      <c r="K7" s="1">
        <v>2003</v>
      </c>
      <c r="L7" s="5" t="s">
        <v>43</v>
      </c>
      <c r="M7" s="5">
        <v>1595</v>
      </c>
      <c r="N7" s="5">
        <v>585</v>
      </c>
      <c r="O7" s="5">
        <v>421106</v>
      </c>
      <c r="P7" s="6" t="s">
        <v>39</v>
      </c>
      <c r="Q7" s="1" t="s">
        <v>39</v>
      </c>
      <c r="R7" s="25"/>
      <c r="S7" s="29"/>
      <c r="T7" s="22"/>
      <c r="U7" s="30"/>
    </row>
    <row r="8" spans="2:21" ht="22.5" x14ac:dyDescent="0.25">
      <c r="B8" s="2">
        <v>2</v>
      </c>
      <c r="C8" s="1" t="s">
        <v>67</v>
      </c>
      <c r="D8" s="4" t="s">
        <v>63</v>
      </c>
      <c r="E8" s="1" t="s">
        <v>71</v>
      </c>
      <c r="F8" s="1">
        <v>381510697</v>
      </c>
      <c r="G8" s="7" t="s">
        <v>7</v>
      </c>
      <c r="H8" s="4">
        <v>44</v>
      </c>
      <c r="I8" s="4" t="s">
        <v>9</v>
      </c>
      <c r="J8" s="1" t="s">
        <v>26</v>
      </c>
      <c r="K8" s="1">
        <v>2005</v>
      </c>
      <c r="L8" s="8" t="s">
        <v>44</v>
      </c>
      <c r="M8" s="5">
        <v>5880</v>
      </c>
      <c r="N8" s="5">
        <v>6775</v>
      </c>
      <c r="O8" s="5">
        <v>255215</v>
      </c>
      <c r="P8" s="9" t="s">
        <v>39</v>
      </c>
      <c r="Q8" s="1" t="s">
        <v>39</v>
      </c>
      <c r="R8" s="26"/>
      <c r="S8" s="29"/>
      <c r="T8" s="22"/>
      <c r="U8" s="30"/>
    </row>
    <row r="9" spans="2:21" ht="22.5" x14ac:dyDescent="0.25">
      <c r="B9" s="2">
        <v>3</v>
      </c>
      <c r="C9" s="1" t="s">
        <v>67</v>
      </c>
      <c r="D9" s="4" t="s">
        <v>63</v>
      </c>
      <c r="E9" s="1" t="s">
        <v>71</v>
      </c>
      <c r="F9" s="1">
        <v>381510697</v>
      </c>
      <c r="G9" s="1" t="s">
        <v>17</v>
      </c>
      <c r="H9" s="1">
        <v>9</v>
      </c>
      <c r="I9" s="4" t="s">
        <v>18</v>
      </c>
      <c r="J9" s="1" t="s">
        <v>27</v>
      </c>
      <c r="K9" s="1">
        <v>2007</v>
      </c>
      <c r="L9" s="10" t="s">
        <v>47</v>
      </c>
      <c r="M9" s="2">
        <v>2198</v>
      </c>
      <c r="N9" s="2">
        <v>1390</v>
      </c>
      <c r="O9" s="39">
        <v>315517</v>
      </c>
      <c r="P9" s="11" t="s">
        <v>39</v>
      </c>
      <c r="Q9" s="12" t="s">
        <v>39</v>
      </c>
      <c r="R9" s="25"/>
      <c r="S9" s="29"/>
      <c r="T9" s="22"/>
      <c r="U9" s="30"/>
    </row>
    <row r="10" spans="2:21" ht="22.5" x14ac:dyDescent="0.25">
      <c r="B10" s="2">
        <v>4</v>
      </c>
      <c r="C10" s="1" t="s">
        <v>67</v>
      </c>
      <c r="D10" s="4" t="s">
        <v>63</v>
      </c>
      <c r="E10" s="1" t="s">
        <v>71</v>
      </c>
      <c r="F10" s="1">
        <v>381510697</v>
      </c>
      <c r="G10" s="4" t="s">
        <v>65</v>
      </c>
      <c r="H10" s="4">
        <v>3</v>
      </c>
      <c r="I10" s="4" t="s">
        <v>10</v>
      </c>
      <c r="J10" s="1" t="s">
        <v>28</v>
      </c>
      <c r="K10" s="1">
        <v>2003</v>
      </c>
      <c r="L10" s="8" t="s">
        <v>42</v>
      </c>
      <c r="M10" s="5">
        <v>2800</v>
      </c>
      <c r="N10" s="5">
        <v>2680</v>
      </c>
      <c r="O10" s="5">
        <v>311257</v>
      </c>
      <c r="P10" s="13" t="s">
        <v>39</v>
      </c>
      <c r="Q10" s="1" t="s">
        <v>39</v>
      </c>
      <c r="R10" s="25"/>
      <c r="S10" s="29"/>
      <c r="T10" s="22"/>
      <c r="U10" s="30"/>
    </row>
    <row r="11" spans="2:21" ht="22.5" x14ac:dyDescent="0.25">
      <c r="B11" s="2">
        <v>5</v>
      </c>
      <c r="C11" s="1" t="s">
        <v>67</v>
      </c>
      <c r="D11" s="4" t="s">
        <v>63</v>
      </c>
      <c r="E11" s="1" t="s">
        <v>71</v>
      </c>
      <c r="F11" s="1">
        <v>381510697</v>
      </c>
      <c r="G11" s="1" t="s">
        <v>17</v>
      </c>
      <c r="H11" s="1">
        <v>11</v>
      </c>
      <c r="I11" s="4" t="s">
        <v>18</v>
      </c>
      <c r="J11" s="1" t="s">
        <v>29</v>
      </c>
      <c r="K11" s="1">
        <v>2007</v>
      </c>
      <c r="L11" s="10" t="s">
        <v>46</v>
      </c>
      <c r="M11" s="2">
        <v>2198</v>
      </c>
      <c r="N11" s="2">
        <v>1360</v>
      </c>
      <c r="O11" s="39">
        <v>220427</v>
      </c>
      <c r="P11" s="13" t="s">
        <v>39</v>
      </c>
      <c r="Q11" s="1" t="s">
        <v>39</v>
      </c>
      <c r="R11" s="26"/>
      <c r="S11" s="29"/>
      <c r="T11" s="22"/>
      <c r="U11" s="30"/>
    </row>
    <row r="12" spans="2:21" ht="22.5" x14ac:dyDescent="0.25">
      <c r="B12" s="2">
        <v>6</v>
      </c>
      <c r="C12" s="1" t="s">
        <v>67</v>
      </c>
      <c r="D12" s="4" t="s">
        <v>63</v>
      </c>
      <c r="E12" s="1" t="s">
        <v>71</v>
      </c>
      <c r="F12" s="1">
        <v>381510697</v>
      </c>
      <c r="G12" s="4" t="s">
        <v>8</v>
      </c>
      <c r="H12" s="4">
        <v>5</v>
      </c>
      <c r="I12" s="4" t="s">
        <v>4</v>
      </c>
      <c r="J12" s="1" t="s">
        <v>24</v>
      </c>
      <c r="K12" s="1">
        <v>2012</v>
      </c>
      <c r="L12" s="8" t="s">
        <v>45</v>
      </c>
      <c r="M12" s="5">
        <v>1798</v>
      </c>
      <c r="N12" s="5">
        <v>675</v>
      </c>
      <c r="O12" s="5">
        <v>227384</v>
      </c>
      <c r="P12" s="13" t="s">
        <v>39</v>
      </c>
      <c r="Q12" s="1" t="s">
        <v>39</v>
      </c>
      <c r="R12" s="25"/>
      <c r="S12" s="29"/>
      <c r="T12" s="22"/>
      <c r="U12" s="30"/>
    </row>
    <row r="13" spans="2:21" ht="33.75" x14ac:dyDescent="0.25">
      <c r="B13" s="2">
        <v>7</v>
      </c>
      <c r="C13" s="1" t="s">
        <v>67</v>
      </c>
      <c r="D13" s="4" t="s">
        <v>63</v>
      </c>
      <c r="E13" s="1" t="s">
        <v>71</v>
      </c>
      <c r="F13" s="1">
        <v>381510697</v>
      </c>
      <c r="G13" s="4" t="s">
        <v>11</v>
      </c>
      <c r="H13" s="4">
        <v>5</v>
      </c>
      <c r="I13" s="4" t="s">
        <v>3</v>
      </c>
      <c r="J13" s="1" t="s">
        <v>30</v>
      </c>
      <c r="K13" s="1">
        <v>2015</v>
      </c>
      <c r="L13" s="14" t="s">
        <v>41</v>
      </c>
      <c r="M13" s="15">
        <v>1598</v>
      </c>
      <c r="N13" s="15">
        <v>734</v>
      </c>
      <c r="O13" s="15">
        <v>150838</v>
      </c>
      <c r="P13" s="13" t="s">
        <v>39</v>
      </c>
      <c r="Q13" s="1" t="s">
        <v>39</v>
      </c>
      <c r="R13" s="25"/>
      <c r="S13" s="29"/>
      <c r="T13" s="22"/>
      <c r="U13" s="30"/>
    </row>
    <row r="14" spans="2:21" ht="22.5" x14ac:dyDescent="0.25">
      <c r="B14" s="2">
        <v>8</v>
      </c>
      <c r="C14" s="1" t="s">
        <v>67</v>
      </c>
      <c r="D14" s="4" t="s">
        <v>63</v>
      </c>
      <c r="E14" s="1" t="s">
        <v>71</v>
      </c>
      <c r="F14" s="1">
        <v>381510697</v>
      </c>
      <c r="G14" s="4" t="s">
        <v>5</v>
      </c>
      <c r="H14" s="4">
        <v>18</v>
      </c>
      <c r="I14" s="16" t="s">
        <v>9</v>
      </c>
      <c r="J14" s="1" t="s">
        <v>31</v>
      </c>
      <c r="K14" s="1">
        <v>2016</v>
      </c>
      <c r="L14" s="17" t="s">
        <v>48</v>
      </c>
      <c r="M14" s="2">
        <v>2198</v>
      </c>
      <c r="N14" s="2">
        <v>1302</v>
      </c>
      <c r="O14" s="39">
        <v>62948</v>
      </c>
      <c r="P14" s="13" t="s">
        <v>39</v>
      </c>
      <c r="Q14" s="1" t="s">
        <v>39</v>
      </c>
      <c r="R14" s="25"/>
      <c r="S14" s="29"/>
      <c r="T14" s="22"/>
      <c r="U14" s="30"/>
    </row>
    <row r="15" spans="2:21" ht="22.5" x14ac:dyDescent="0.25">
      <c r="B15" s="2">
        <v>9</v>
      </c>
      <c r="C15" s="1" t="s">
        <v>67</v>
      </c>
      <c r="D15" s="4" t="s">
        <v>63</v>
      </c>
      <c r="E15" s="1" t="s">
        <v>71</v>
      </c>
      <c r="F15" s="1">
        <v>381510697</v>
      </c>
      <c r="G15" s="4" t="s">
        <v>14</v>
      </c>
      <c r="H15" s="4">
        <v>2</v>
      </c>
      <c r="I15" s="4" t="s">
        <v>16</v>
      </c>
      <c r="J15" s="1" t="s">
        <v>32</v>
      </c>
      <c r="K15" s="1">
        <v>2017</v>
      </c>
      <c r="L15" s="10" t="s">
        <v>49</v>
      </c>
      <c r="M15" s="2">
        <v>1968</v>
      </c>
      <c r="N15" s="2">
        <v>804</v>
      </c>
      <c r="O15" s="39">
        <v>58588</v>
      </c>
      <c r="P15" s="18" t="s">
        <v>39</v>
      </c>
      <c r="Q15" s="1" t="s">
        <v>39</v>
      </c>
      <c r="R15" s="25"/>
      <c r="S15" s="29"/>
      <c r="T15" s="22"/>
      <c r="U15" s="30"/>
    </row>
    <row r="16" spans="2:21" ht="22.5" x14ac:dyDescent="0.25">
      <c r="B16" s="2">
        <v>10</v>
      </c>
      <c r="C16" s="1" t="s">
        <v>67</v>
      </c>
      <c r="D16" s="4" t="s">
        <v>63</v>
      </c>
      <c r="E16" s="1" t="s">
        <v>71</v>
      </c>
      <c r="F16" s="1">
        <v>381510697</v>
      </c>
      <c r="G16" s="4" t="s">
        <v>15</v>
      </c>
      <c r="H16" s="4">
        <v>9</v>
      </c>
      <c r="I16" s="4" t="s">
        <v>4</v>
      </c>
      <c r="J16" s="19" t="s">
        <v>33</v>
      </c>
      <c r="K16" s="1">
        <v>2017</v>
      </c>
      <c r="L16" s="10" t="s">
        <v>50</v>
      </c>
      <c r="M16" s="2">
        <v>1968</v>
      </c>
      <c r="N16" s="2">
        <v>1225</v>
      </c>
      <c r="O16" s="39">
        <v>114767</v>
      </c>
      <c r="P16" s="18" t="s">
        <v>39</v>
      </c>
      <c r="Q16" s="1" t="s">
        <v>39</v>
      </c>
      <c r="R16" s="25"/>
      <c r="S16" s="29"/>
      <c r="T16" s="22"/>
      <c r="U16" s="30"/>
    </row>
    <row r="17" spans="2:21" ht="27.75" customHeight="1" x14ac:dyDescent="0.25">
      <c r="B17" s="2">
        <v>11</v>
      </c>
      <c r="C17" s="1" t="s">
        <v>67</v>
      </c>
      <c r="D17" s="4" t="s">
        <v>63</v>
      </c>
      <c r="E17" s="1" t="s">
        <v>71</v>
      </c>
      <c r="F17" s="1">
        <v>381510697</v>
      </c>
      <c r="G17" s="4" t="s">
        <v>19</v>
      </c>
      <c r="H17" s="4">
        <v>9</v>
      </c>
      <c r="I17" s="4" t="s">
        <v>20</v>
      </c>
      <c r="J17" s="19" t="s">
        <v>22</v>
      </c>
      <c r="K17" s="1">
        <v>2019</v>
      </c>
      <c r="L17" s="20" t="s">
        <v>55</v>
      </c>
      <c r="M17" s="2">
        <v>1995</v>
      </c>
      <c r="N17" s="2">
        <v>1135</v>
      </c>
      <c r="O17" s="39">
        <v>57723</v>
      </c>
      <c r="P17" s="18" t="s">
        <v>39</v>
      </c>
      <c r="Q17" s="1" t="s">
        <v>39</v>
      </c>
      <c r="R17" s="25" t="s">
        <v>39</v>
      </c>
      <c r="S17" s="29"/>
      <c r="T17" s="22"/>
      <c r="U17" s="30"/>
    </row>
    <row r="18" spans="2:21" ht="22.5" x14ac:dyDescent="0.25">
      <c r="B18" s="2">
        <v>12</v>
      </c>
      <c r="C18" s="1" t="s">
        <v>67</v>
      </c>
      <c r="D18" s="4" t="s">
        <v>63</v>
      </c>
      <c r="E18" s="1" t="s">
        <v>71</v>
      </c>
      <c r="F18" s="1">
        <v>381510697</v>
      </c>
      <c r="G18" s="4" t="s">
        <v>19</v>
      </c>
      <c r="H18" s="4">
        <v>9</v>
      </c>
      <c r="I18" s="4" t="s">
        <v>18</v>
      </c>
      <c r="J18" s="19" t="s">
        <v>23</v>
      </c>
      <c r="K18" s="1">
        <v>2019</v>
      </c>
      <c r="L18" s="10" t="s">
        <v>51</v>
      </c>
      <c r="M18" s="2">
        <v>1995</v>
      </c>
      <c r="N18" s="2">
        <v>3500</v>
      </c>
      <c r="O18" s="39">
        <v>8538</v>
      </c>
      <c r="P18" s="18" t="s">
        <v>39</v>
      </c>
      <c r="Q18" s="1" t="s">
        <v>39</v>
      </c>
      <c r="R18" s="25" t="s">
        <v>39</v>
      </c>
      <c r="S18" s="29"/>
      <c r="T18" s="22"/>
      <c r="U18" s="30"/>
    </row>
    <row r="19" spans="2:21" ht="22.5" x14ac:dyDescent="0.25">
      <c r="B19" s="2">
        <v>13</v>
      </c>
      <c r="C19" s="1" t="s">
        <v>67</v>
      </c>
      <c r="D19" s="4" t="s">
        <v>63</v>
      </c>
      <c r="E19" s="1" t="s">
        <v>71</v>
      </c>
      <c r="F19" s="1">
        <v>381510697</v>
      </c>
      <c r="G19" s="4" t="s">
        <v>56</v>
      </c>
      <c r="H19" s="4">
        <v>51</v>
      </c>
      <c r="I19" s="4" t="s">
        <v>9</v>
      </c>
      <c r="J19" s="1" t="s">
        <v>34</v>
      </c>
      <c r="K19" s="1">
        <v>2018</v>
      </c>
      <c r="L19" s="10" t="s">
        <v>52</v>
      </c>
      <c r="M19" s="2">
        <v>10677</v>
      </c>
      <c r="N19" s="2">
        <v>19000</v>
      </c>
      <c r="O19" s="39">
        <v>74069</v>
      </c>
      <c r="P19" s="18" t="s">
        <v>39</v>
      </c>
      <c r="Q19" s="1" t="s">
        <v>39</v>
      </c>
      <c r="R19" s="25" t="s">
        <v>39</v>
      </c>
      <c r="S19" s="29"/>
      <c r="T19" s="22"/>
      <c r="U19" s="30"/>
    </row>
    <row r="20" spans="2:21" ht="22.5" x14ac:dyDescent="0.25">
      <c r="B20" s="2">
        <v>14</v>
      </c>
      <c r="C20" s="1" t="s">
        <v>67</v>
      </c>
      <c r="D20" s="4" t="s">
        <v>63</v>
      </c>
      <c r="E20" s="1" t="s">
        <v>71</v>
      </c>
      <c r="F20" s="1">
        <v>381510697</v>
      </c>
      <c r="G20" s="4" t="s">
        <v>68</v>
      </c>
      <c r="H20" s="4">
        <v>5</v>
      </c>
      <c r="I20" s="4" t="s">
        <v>4</v>
      </c>
      <c r="J20" s="1" t="s">
        <v>69</v>
      </c>
      <c r="K20" s="1">
        <v>2021</v>
      </c>
      <c r="L20" s="10" t="s">
        <v>70</v>
      </c>
      <c r="M20" s="2">
        <v>1998</v>
      </c>
      <c r="N20" s="2">
        <v>647</v>
      </c>
      <c r="O20" s="39">
        <v>35868</v>
      </c>
      <c r="P20" s="18" t="s">
        <v>39</v>
      </c>
      <c r="Q20" s="1" t="s">
        <v>39</v>
      </c>
      <c r="R20" s="25" t="s">
        <v>39</v>
      </c>
      <c r="S20" s="29"/>
      <c r="T20" s="22"/>
      <c r="U20" s="30"/>
    </row>
    <row r="21" spans="2:21" ht="22.5" x14ac:dyDescent="0.25">
      <c r="B21" s="2">
        <v>15</v>
      </c>
      <c r="C21" s="1" t="s">
        <v>67</v>
      </c>
      <c r="D21" s="4" t="s">
        <v>63</v>
      </c>
      <c r="E21" s="1" t="s">
        <v>71</v>
      </c>
      <c r="F21" s="1">
        <v>381510697</v>
      </c>
      <c r="G21" s="4" t="s">
        <v>72</v>
      </c>
      <c r="H21" s="4">
        <v>5</v>
      </c>
      <c r="I21" s="4" t="s">
        <v>4</v>
      </c>
      <c r="J21" s="1" t="s">
        <v>74</v>
      </c>
      <c r="K21" s="1">
        <v>2021</v>
      </c>
      <c r="L21" s="10" t="s">
        <v>78</v>
      </c>
      <c r="M21" s="2" t="s">
        <v>77</v>
      </c>
      <c r="N21" s="2">
        <v>493</v>
      </c>
      <c r="O21" s="39">
        <v>7774</v>
      </c>
      <c r="P21" s="18" t="s">
        <v>39</v>
      </c>
      <c r="Q21" s="1" t="s">
        <v>39</v>
      </c>
      <c r="R21" s="25" t="s">
        <v>39</v>
      </c>
      <c r="S21" s="29"/>
      <c r="T21" s="22"/>
      <c r="U21" s="30"/>
    </row>
    <row r="22" spans="2:21" ht="22.5" x14ac:dyDescent="0.25">
      <c r="B22" s="2">
        <v>16</v>
      </c>
      <c r="C22" s="1" t="s">
        <v>67</v>
      </c>
      <c r="D22" s="4" t="s">
        <v>63</v>
      </c>
      <c r="E22" s="1" t="s">
        <v>71</v>
      </c>
      <c r="F22" s="1">
        <v>381510697</v>
      </c>
      <c r="G22" s="4" t="s">
        <v>72</v>
      </c>
      <c r="H22" s="4">
        <v>5</v>
      </c>
      <c r="I22" s="4" t="s">
        <v>4</v>
      </c>
      <c r="J22" s="1" t="s">
        <v>75</v>
      </c>
      <c r="K22" s="1">
        <v>2021</v>
      </c>
      <c r="L22" s="10" t="s">
        <v>79</v>
      </c>
      <c r="M22" s="2" t="s">
        <v>77</v>
      </c>
      <c r="N22" s="2">
        <v>493</v>
      </c>
      <c r="O22" s="39">
        <v>7669</v>
      </c>
      <c r="P22" s="18" t="s">
        <v>39</v>
      </c>
      <c r="Q22" s="1" t="s">
        <v>39</v>
      </c>
      <c r="R22" s="25" t="s">
        <v>39</v>
      </c>
      <c r="S22" s="31"/>
      <c r="T22" s="23"/>
      <c r="U22" s="32"/>
    </row>
    <row r="23" spans="2:21" ht="22.5" x14ac:dyDescent="0.25">
      <c r="B23" s="2">
        <v>17</v>
      </c>
      <c r="C23" s="1" t="s">
        <v>67</v>
      </c>
      <c r="D23" s="4" t="s">
        <v>63</v>
      </c>
      <c r="E23" s="1" t="s">
        <v>71</v>
      </c>
      <c r="F23" s="1">
        <v>381510697</v>
      </c>
      <c r="G23" s="4" t="s">
        <v>17</v>
      </c>
      <c r="H23" s="4">
        <v>3</v>
      </c>
      <c r="I23" s="4" t="s">
        <v>73</v>
      </c>
      <c r="J23" s="1" t="s">
        <v>76</v>
      </c>
      <c r="K23" s="1">
        <v>2022</v>
      </c>
      <c r="L23" s="10" t="s">
        <v>80</v>
      </c>
      <c r="M23" s="2">
        <v>2184</v>
      </c>
      <c r="N23" s="2">
        <v>1337</v>
      </c>
      <c r="O23" s="39">
        <v>5003</v>
      </c>
      <c r="P23" s="18" t="s">
        <v>39</v>
      </c>
      <c r="Q23" s="1" t="s">
        <v>39</v>
      </c>
      <c r="R23" s="25" t="s">
        <v>39</v>
      </c>
      <c r="S23" s="33"/>
      <c r="T23" s="24"/>
      <c r="U23" s="34"/>
    </row>
    <row r="24" spans="2:21" ht="24.75" customHeight="1" thickBot="1" x14ac:dyDescent="0.3">
      <c r="B24" s="2">
        <v>18</v>
      </c>
      <c r="C24" s="1" t="s">
        <v>67</v>
      </c>
      <c r="D24" s="4" t="s">
        <v>63</v>
      </c>
      <c r="E24" s="1" t="s">
        <v>71</v>
      </c>
      <c r="F24" s="1">
        <v>381510697</v>
      </c>
      <c r="G24" s="2" t="s">
        <v>12</v>
      </c>
      <c r="H24" s="2">
        <v>1</v>
      </c>
      <c r="I24" s="2" t="s">
        <v>54</v>
      </c>
      <c r="J24" s="2" t="s">
        <v>53</v>
      </c>
      <c r="K24" s="2">
        <v>2015</v>
      </c>
      <c r="L24" s="2" t="s">
        <v>13</v>
      </c>
      <c r="M24" s="2">
        <v>1598</v>
      </c>
      <c r="N24" s="2" t="s">
        <v>13</v>
      </c>
      <c r="O24" s="39" t="s">
        <v>86</v>
      </c>
      <c r="P24" s="2" t="s">
        <v>39</v>
      </c>
      <c r="Q24" s="2" t="s">
        <v>39</v>
      </c>
      <c r="R24" s="10"/>
      <c r="S24" s="35"/>
      <c r="T24" s="36"/>
      <c r="U24" s="37"/>
    </row>
    <row r="25" spans="2:21" x14ac:dyDescent="0.25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59" t="s">
        <v>84</v>
      </c>
      <c r="R25" s="60"/>
      <c r="S25" s="38">
        <f>SUM(S7:S24)</f>
        <v>0</v>
      </c>
      <c r="T25" s="38">
        <f t="shared" ref="T25:U25" si="0">SUM(T7:T24)</f>
        <v>0</v>
      </c>
      <c r="U25" s="38">
        <f t="shared" si="0"/>
        <v>0</v>
      </c>
    </row>
    <row r="26" spans="2:21" x14ac:dyDescent="0.2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2:21" x14ac:dyDescent="0.25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2:21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2:21" x14ac:dyDescent="0.25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2:21" ht="28.5" customHeight="1" x14ac:dyDescent="0.25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</row>
    <row r="31" spans="2:21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</sheetData>
  <mergeCells count="24">
    <mergeCell ref="U4:U5"/>
    <mergeCell ref="Q25:R25"/>
    <mergeCell ref="Q1:U1"/>
    <mergeCell ref="R4:R5"/>
    <mergeCell ref="M4:M5"/>
    <mergeCell ref="N4:N5"/>
    <mergeCell ref="S4:S5"/>
    <mergeCell ref="T4:T5"/>
    <mergeCell ref="O4:O5"/>
    <mergeCell ref="P4:P5"/>
    <mergeCell ref="Q4:Q5"/>
    <mergeCell ref="I3:P3"/>
    <mergeCell ref="B30:R30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3" type="noConversion"/>
  <pageMargins left="0.25" right="0.25" top="0.75" bottom="0.75" header="0.3" footer="0.3"/>
  <pageSetup paperSize="9" scale="73" orientation="landscape" r:id="rId1"/>
  <ignoredErrors>
    <ignoredError sqref="S25:U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  <pageSetup paperSize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CE4228263243408CF8189DC5B1CDAA" ma:contentTypeVersion="14" ma:contentTypeDescription="Utwórz nowy dokument." ma:contentTypeScope="" ma:versionID="6efdd55c725bfea90ad90de407b79d83">
  <xsd:schema xmlns:xsd="http://www.w3.org/2001/XMLSchema" xmlns:xs="http://www.w3.org/2001/XMLSchema" xmlns:p="http://schemas.microsoft.com/office/2006/metadata/properties" xmlns:ns3="de077e8a-9c61-4263-bbb3-a626004627e6" xmlns:ns4="7d65eac3-0964-475d-9f4f-45c377550f87" targetNamespace="http://schemas.microsoft.com/office/2006/metadata/properties" ma:root="true" ma:fieldsID="f1ef599dc79f70d8c6b9470fd8495047" ns3:_="" ns4:_="">
    <xsd:import namespace="de077e8a-9c61-4263-bbb3-a626004627e6"/>
    <xsd:import namespace="7d65eac3-0964-475d-9f4f-45c377550f8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077e8a-9c61-4263-bbb3-a626004627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65eac3-0964-475d-9f4f-45c377550f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6FA7CF-517B-4AA3-89BF-64D1D7EAB8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3A6ADB-36BA-4A65-841F-E6A682FDF5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077e8a-9c61-4263-bbb3-a626004627e6"/>
    <ds:schemaRef ds:uri="7d65eac3-0964-475d-9f4f-45c377550f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DDEE65-086A-4027-AC46-87B269C309C0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de077e8a-9c61-4263-bbb3-a626004627e6"/>
    <ds:schemaRef ds:uri="7d65eac3-0964-475d-9f4f-45c377550f87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2022-12-14T11:59:47Z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0x010100C5CE4228263243408CF8189DC5B1CDAA</vt:lpwstr>
  </property>
</Properties>
</file>