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ZETARGI\PRZETARGI WEWNĘTRZNE do 30 tys. euro\PW_2024\59_W_2024 Zakup materiałów na potrzeby remontu instalacji wodnej - w przygotowaniu\"/>
    </mc:Choice>
  </mc:AlternateContent>
  <xr:revisionPtr revIDLastSave="0" documentId="13_ncr:1_{A88EF418-48C9-48AB-AC01-EADAC750B43C}" xr6:coauthVersionLast="47" xr6:coauthVersionMax="47" xr10:uidLastSave="{00000000-0000-0000-0000-000000000000}"/>
  <bookViews>
    <workbookView xWindow="-120" yWindow="-120" windowWidth="29040" windowHeight="15720" xr2:uid="{586C886E-CF50-4C7A-93E8-D1A8F5402E3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92" i="1"/>
  <c r="G91" i="1"/>
  <c r="G90" i="1"/>
  <c r="G89" i="1"/>
  <c r="G88" i="1"/>
  <c r="G21" i="1"/>
  <c r="G62" i="1"/>
  <c r="G56" i="1"/>
  <c r="G40" i="1"/>
  <c r="G34" i="1"/>
  <c r="G16" i="1"/>
  <c r="G10" i="1"/>
  <c r="G82" i="1"/>
  <c r="G81" i="1"/>
  <c r="G80" i="1"/>
  <c r="G79" i="1"/>
  <c r="G73" i="1"/>
  <c r="G72" i="1"/>
  <c r="G71" i="1"/>
  <c r="G70" i="1"/>
  <c r="G69" i="1"/>
  <c r="G68" i="1"/>
  <c r="G67" i="1"/>
  <c r="G66" i="1"/>
  <c r="G65" i="1"/>
  <c r="G64" i="1"/>
  <c r="G63" i="1"/>
  <c r="G61" i="1"/>
  <c r="G59" i="1"/>
  <c r="G58" i="1"/>
  <c r="G57" i="1"/>
  <c r="G55" i="1"/>
  <c r="G49" i="1"/>
  <c r="G48" i="1"/>
  <c r="G47" i="1"/>
  <c r="G46" i="1"/>
  <c r="G42" i="1"/>
  <c r="G43" i="1"/>
  <c r="G44" i="1"/>
  <c r="G45" i="1"/>
  <c r="G41" i="1"/>
  <c r="G39" i="1"/>
  <c r="G38" i="1"/>
  <c r="G37" i="1"/>
  <c r="G36" i="1"/>
  <c r="G35" i="1"/>
  <c r="G33" i="1"/>
  <c r="G32" i="1"/>
  <c r="G26" i="1"/>
  <c r="G25" i="1"/>
  <c r="G24" i="1"/>
  <c r="G23" i="1"/>
  <c r="G22" i="1"/>
  <c r="G20" i="1"/>
  <c r="G19" i="1"/>
  <c r="G18" i="1"/>
  <c r="G17" i="1"/>
  <c r="G15" i="1"/>
  <c r="G14" i="1"/>
  <c r="G13" i="1"/>
  <c r="G12" i="1"/>
  <c r="G11" i="1"/>
  <c r="G9" i="1"/>
  <c r="G8" i="1"/>
  <c r="G7" i="1"/>
  <c r="G93" i="1" l="1"/>
  <c r="G83" i="1"/>
  <c r="G96" i="1" l="1"/>
</calcChain>
</file>

<file path=xl/sharedStrings.xml><?xml version="1.0" encoding="utf-8"?>
<sst xmlns="http://schemas.openxmlformats.org/spreadsheetml/2006/main" count="171" uniqueCount="84">
  <si>
    <t>Rura fi75 – 54mb.</t>
  </si>
  <si>
    <t>Rodzaj materiału</t>
  </si>
  <si>
    <t>j.m</t>
  </si>
  <si>
    <t>ilość</t>
  </si>
  <si>
    <t>cena jedn.</t>
  </si>
  <si>
    <t>wartość</t>
  </si>
  <si>
    <t>szt.</t>
  </si>
  <si>
    <t>mb.</t>
  </si>
  <si>
    <t xml:space="preserve">MCZ 3”/75 </t>
  </si>
  <si>
    <t xml:space="preserve">Kolano fi75 90st. </t>
  </si>
  <si>
    <t>Trójnik fi75/54</t>
  </si>
  <si>
    <t xml:space="preserve">Trójnik 75/28 </t>
  </si>
  <si>
    <t xml:space="preserve">Trójnik 75/22 </t>
  </si>
  <si>
    <t xml:space="preserve">Redukcja 75/54 </t>
  </si>
  <si>
    <t>Rura 54 42mb.</t>
  </si>
  <si>
    <t>Trójnik 54/28 4szt.</t>
  </si>
  <si>
    <t>Trójnik 54/22 10szt.</t>
  </si>
  <si>
    <t xml:space="preserve">Rura 54 </t>
  </si>
  <si>
    <t xml:space="preserve">Kolano 54 </t>
  </si>
  <si>
    <t xml:space="preserve">Trójnik 54/28 </t>
  </si>
  <si>
    <t xml:space="preserve">Trójnik 54/22 </t>
  </si>
  <si>
    <t xml:space="preserve">MGZ 2”/54 </t>
  </si>
  <si>
    <t xml:space="preserve">Kolano 28 </t>
  </si>
  <si>
    <t xml:space="preserve">MGZ 1”/28 </t>
  </si>
  <si>
    <t xml:space="preserve">MGZ ¾”/22 </t>
  </si>
  <si>
    <t xml:space="preserve">Zawór śrubunkowy 1” </t>
  </si>
  <si>
    <t xml:space="preserve">Zawór śrubunkowy ¾” </t>
  </si>
  <si>
    <t>Ciepła woda</t>
  </si>
  <si>
    <t>MGZ 2”/54 2szt.</t>
  </si>
  <si>
    <t>Kolano 54 4szt.</t>
  </si>
  <si>
    <t>Redukcja 54/35 1szt.</t>
  </si>
  <si>
    <t>Redukcja 35/28 1szt.</t>
  </si>
  <si>
    <t xml:space="preserve">Rura 35 </t>
  </si>
  <si>
    <t xml:space="preserve">Kolano 35 </t>
  </si>
  <si>
    <t xml:space="preserve">Trójnik 35/28 </t>
  </si>
  <si>
    <t xml:space="preserve">Trójnik 35/22 </t>
  </si>
  <si>
    <t xml:space="preserve">MGZ 1”/35 </t>
  </si>
  <si>
    <t xml:space="preserve">Redukcja 35/28 </t>
  </si>
  <si>
    <t>MGZ 1”/28</t>
  </si>
  <si>
    <t>Ciepła woda cyrkulacyjna</t>
  </si>
  <si>
    <t>MGZ 35 1szt.</t>
  </si>
  <si>
    <t xml:space="preserve">Trójnik35/15 </t>
  </si>
  <si>
    <t xml:space="preserve">Rura 28 </t>
  </si>
  <si>
    <t xml:space="preserve">Trójnik28/15 </t>
  </si>
  <si>
    <t xml:space="preserve">MGZ 28 </t>
  </si>
  <si>
    <t xml:space="preserve">Rura 15 </t>
  </si>
  <si>
    <t>Kolano 15 </t>
  </si>
  <si>
    <t xml:space="preserve">Kolano 90st. n/w 15 </t>
  </si>
  <si>
    <t xml:space="preserve">Kolano 45st 15 </t>
  </si>
  <si>
    <t xml:space="preserve">Kolano 45st. n/w 15 </t>
  </si>
  <si>
    <t xml:space="preserve">MGZ1/2”/15 </t>
  </si>
  <si>
    <t xml:space="preserve">Zawór śrubunkowy ½” </t>
  </si>
  <si>
    <t xml:space="preserve">Zawór MTCV ½” </t>
  </si>
  <si>
    <t xml:space="preserve">Rura 42 </t>
  </si>
  <si>
    <t xml:space="preserve">Trójnik 42/18 </t>
  </si>
  <si>
    <t xml:space="preserve">Kolano 42 </t>
  </si>
  <si>
    <t xml:space="preserve">Kolano 42 45st. </t>
  </si>
  <si>
    <t>ŁĄCZNIE ZIMNA WODA</t>
  </si>
  <si>
    <t>ŁĄCZNIE CIEPŁA WODA</t>
  </si>
  <si>
    <t>ŁĄCZNIE CIEPŁA WODA CYRKULACYJNA</t>
  </si>
  <si>
    <t>ŁĄCZNIE SPRĘŻONE POWIETRZE</t>
  </si>
  <si>
    <t xml:space="preserve"> SPRĘŻONE POWIETRZE</t>
  </si>
  <si>
    <t xml:space="preserve">Zestawienie materiałów dla wody użytkowej </t>
  </si>
  <si>
    <r>
      <rPr>
        <b/>
        <sz val="14"/>
        <color theme="1"/>
        <rFont val="Calibri"/>
        <family val="2"/>
        <charset val="238"/>
        <scheme val="minor"/>
      </rPr>
      <t>UWAGA:</t>
    </r>
    <r>
      <rPr>
        <sz val="14"/>
        <color theme="1"/>
        <rFont val="Calibri"/>
        <family val="2"/>
        <charset val="238"/>
        <scheme val="minor"/>
      </rPr>
      <t xml:space="preserve"> materiał ze stali nierdzewnej 1.4404 INOX</t>
    </r>
  </si>
  <si>
    <t>izolacja rury fi76 gr. 20mm</t>
  </si>
  <si>
    <t>izolacja rury fi 54 gr.20mm</t>
  </si>
  <si>
    <t>izolacja rur gr. 25mm</t>
  </si>
  <si>
    <t>izolacja rur gr.20mm</t>
  </si>
  <si>
    <t>izolacjarur gr.20mm</t>
  </si>
  <si>
    <t>izolacja 15mm</t>
  </si>
  <si>
    <t xml:space="preserve">Zimna Woda </t>
  </si>
  <si>
    <t>rura 22mm</t>
  </si>
  <si>
    <t>Zaciskaraka elektryczna</t>
  </si>
  <si>
    <t xml:space="preserve">Szczęki do zaciskarki średnic 15, 22, 28, 35, 54, 76 mm </t>
  </si>
  <si>
    <t>kpl.</t>
  </si>
  <si>
    <t>Obcinak elektryczny do średnicy 108mm</t>
  </si>
  <si>
    <t>Obcinak ręczny</t>
  </si>
  <si>
    <t>NARZĘDZIA DO WW. MATERIAŁÓW</t>
  </si>
  <si>
    <t>Szczypce KNIPEX L250, L300, L400</t>
  </si>
  <si>
    <t>ŁĄCZNIE NARZĘDZIA</t>
  </si>
  <si>
    <t>ŁĄCZNA WARTOŚĆ ZAMÓWIENIA</t>
  </si>
  <si>
    <t xml:space="preserve">cena jednostkowa netto </t>
  </si>
  <si>
    <t>wartość brutto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</si>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</sst>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/>
    <xf numFmtId="0" fontId="0" fillId="0" borderId="17" xfId="0" applyBorder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416E-CACB-45DA-A0A1-6367F624200D}">
  <dimension ref="B2:G97"/>
  <sheetViews>
    <sheetView tabSelected="1" topLeftCell="A4" zoomScaleNormal="100" zoomScaleSheetLayoutView="100" workbookViewId="0">
      <selection activeCell="I11" sqref="I11"/>
    </sheetView>
  </sheetViews>
  <sheetFormatPr defaultRowHeight="15" x14ac:dyDescent="0.25"/>
  <cols>
    <col min="2" max="2" width="22" customWidth="1"/>
    <col min="3" max="4" width="9.140625" style="1"/>
    <col min="5" max="6" width="18.7109375" style="1" customWidth="1"/>
    <col min="7" max="7" width="19.140625" style="1" customWidth="1"/>
  </cols>
  <sheetData>
    <row r="2" spans="2:7" ht="36.75" customHeight="1" x14ac:dyDescent="0.25">
      <c r="B2" s="57" t="s">
        <v>62</v>
      </c>
      <c r="C2" s="57"/>
      <c r="D2" s="57"/>
      <c r="E2" s="57"/>
      <c r="F2" s="57"/>
      <c r="G2" s="57"/>
    </row>
    <row r="3" spans="2:7" ht="36.75" customHeight="1" x14ac:dyDescent="0.25">
      <c r="B3" s="57" t="s">
        <v>63</v>
      </c>
      <c r="C3" s="57"/>
      <c r="D3" s="57"/>
      <c r="E3" s="57"/>
      <c r="F3" s="57"/>
      <c r="G3" s="57"/>
    </row>
    <row r="4" spans="2:7" ht="15.75" thickBot="1" x14ac:dyDescent="0.3">
      <c r="B4" s="1"/>
    </row>
    <row r="5" spans="2:7" ht="19.5" thickBot="1" x14ac:dyDescent="0.3">
      <c r="B5" s="54" t="s">
        <v>70</v>
      </c>
      <c r="C5" s="55"/>
      <c r="D5" s="55"/>
      <c r="E5" s="55"/>
      <c r="F5" s="59"/>
      <c r="G5" s="56"/>
    </row>
    <row r="6" spans="2:7" ht="30" x14ac:dyDescent="0.25">
      <c r="B6" s="10" t="s">
        <v>1</v>
      </c>
      <c r="C6" s="11" t="s">
        <v>2</v>
      </c>
      <c r="D6" s="11" t="s">
        <v>3</v>
      </c>
      <c r="E6" s="58" t="s">
        <v>81</v>
      </c>
      <c r="F6" s="58" t="s">
        <v>83</v>
      </c>
      <c r="G6" s="12" t="s">
        <v>82</v>
      </c>
    </row>
    <row r="7" spans="2:7" x14ac:dyDescent="0.25">
      <c r="B7" s="6" t="s">
        <v>8</v>
      </c>
      <c r="C7" s="2" t="s">
        <v>6</v>
      </c>
      <c r="D7" s="2">
        <v>1</v>
      </c>
      <c r="E7" s="2"/>
      <c r="F7" s="60"/>
      <c r="G7" s="7">
        <f>E7*D7</f>
        <v>0</v>
      </c>
    </row>
    <row r="8" spans="2:7" x14ac:dyDescent="0.25">
      <c r="B8" s="6" t="s">
        <v>9</v>
      </c>
      <c r="C8" s="2" t="s">
        <v>6</v>
      </c>
      <c r="D8" s="2">
        <v>10</v>
      </c>
      <c r="E8" s="2"/>
      <c r="F8" s="60"/>
      <c r="G8" s="7">
        <f t="shared" ref="G8:G14" si="0">E8*D8</f>
        <v>0</v>
      </c>
    </row>
    <row r="9" spans="2:7" x14ac:dyDescent="0.25">
      <c r="B9" s="6" t="s">
        <v>0</v>
      </c>
      <c r="C9" s="2" t="s">
        <v>7</v>
      </c>
      <c r="D9" s="2">
        <v>54</v>
      </c>
      <c r="E9" s="2"/>
      <c r="F9" s="60"/>
      <c r="G9" s="7">
        <f t="shared" si="0"/>
        <v>0</v>
      </c>
    </row>
    <row r="10" spans="2:7" ht="30" x14ac:dyDescent="0.25">
      <c r="B10" s="18" t="s">
        <v>64</v>
      </c>
      <c r="C10" s="2" t="s">
        <v>7</v>
      </c>
      <c r="D10" s="2">
        <v>54</v>
      </c>
      <c r="E10" s="2"/>
      <c r="F10" s="60"/>
      <c r="G10" s="7">
        <f t="shared" si="0"/>
        <v>0</v>
      </c>
    </row>
    <row r="11" spans="2:7" x14ac:dyDescent="0.25">
      <c r="B11" s="6" t="s">
        <v>10</v>
      </c>
      <c r="C11" s="2" t="s">
        <v>6</v>
      </c>
      <c r="D11" s="2">
        <v>1</v>
      </c>
      <c r="E11" s="2"/>
      <c r="F11" s="60"/>
      <c r="G11" s="7">
        <f t="shared" si="0"/>
        <v>0</v>
      </c>
    </row>
    <row r="12" spans="2:7" x14ac:dyDescent="0.25">
      <c r="B12" s="6" t="s">
        <v>11</v>
      </c>
      <c r="C12" s="2" t="s">
        <v>6</v>
      </c>
      <c r="D12" s="2">
        <v>2</v>
      </c>
      <c r="E12" s="2"/>
      <c r="F12" s="60"/>
      <c r="G12" s="7">
        <f t="shared" si="0"/>
        <v>0</v>
      </c>
    </row>
    <row r="13" spans="2:7" x14ac:dyDescent="0.25">
      <c r="B13" s="6" t="s">
        <v>12</v>
      </c>
      <c r="C13" s="2" t="s">
        <v>6</v>
      </c>
      <c r="D13" s="2">
        <v>8</v>
      </c>
      <c r="E13" s="2"/>
      <c r="F13" s="60"/>
      <c r="G13" s="7">
        <f t="shared" si="0"/>
        <v>0</v>
      </c>
    </row>
    <row r="14" spans="2:7" x14ac:dyDescent="0.25">
      <c r="B14" s="6" t="s">
        <v>13</v>
      </c>
      <c r="C14" s="2" t="s">
        <v>6</v>
      </c>
      <c r="D14" s="2">
        <v>1</v>
      </c>
      <c r="E14" s="2"/>
      <c r="F14" s="60"/>
      <c r="G14" s="7">
        <f t="shared" si="0"/>
        <v>0</v>
      </c>
    </row>
    <row r="15" spans="2:7" x14ac:dyDescent="0.25">
      <c r="B15" s="6" t="s">
        <v>17</v>
      </c>
      <c r="C15" s="2" t="s">
        <v>7</v>
      </c>
      <c r="D15" s="3">
        <v>42</v>
      </c>
      <c r="E15" s="2"/>
      <c r="F15" s="60"/>
      <c r="G15" s="7">
        <f t="shared" ref="G15:G20" si="1">E15*D15</f>
        <v>0</v>
      </c>
    </row>
    <row r="16" spans="2:7" ht="30" x14ac:dyDescent="0.25">
      <c r="B16" s="18" t="s">
        <v>65</v>
      </c>
      <c r="C16" s="2" t="s">
        <v>7</v>
      </c>
      <c r="D16" s="3">
        <v>42</v>
      </c>
      <c r="E16" s="2"/>
      <c r="F16" s="60"/>
      <c r="G16" s="7">
        <f t="shared" ref="G16" si="2">E16*D16</f>
        <v>0</v>
      </c>
    </row>
    <row r="17" spans="2:7" x14ac:dyDescent="0.25">
      <c r="B17" s="6" t="s">
        <v>18</v>
      </c>
      <c r="C17" s="2" t="s">
        <v>6</v>
      </c>
      <c r="D17" s="3">
        <v>6</v>
      </c>
      <c r="E17" s="2"/>
      <c r="F17" s="60"/>
      <c r="G17" s="7">
        <f t="shared" si="1"/>
        <v>0</v>
      </c>
    </row>
    <row r="18" spans="2:7" x14ac:dyDescent="0.25">
      <c r="B18" s="6" t="s">
        <v>19</v>
      </c>
      <c r="C18" s="2" t="s">
        <v>6</v>
      </c>
      <c r="D18" s="3">
        <v>4</v>
      </c>
      <c r="E18" s="2"/>
      <c r="F18" s="60"/>
      <c r="G18" s="7">
        <f t="shared" si="1"/>
        <v>0</v>
      </c>
    </row>
    <row r="19" spans="2:7" x14ac:dyDescent="0.25">
      <c r="B19" s="6" t="s">
        <v>20</v>
      </c>
      <c r="C19" s="2" t="s">
        <v>6</v>
      </c>
      <c r="D19" s="3">
        <v>10</v>
      </c>
      <c r="E19" s="2"/>
      <c r="F19" s="60"/>
      <c r="G19" s="7">
        <f t="shared" si="1"/>
        <v>0</v>
      </c>
    </row>
    <row r="20" spans="2:7" x14ac:dyDescent="0.25">
      <c r="B20" s="8" t="s">
        <v>21</v>
      </c>
      <c r="C20" s="2" t="s">
        <v>6</v>
      </c>
      <c r="D20" s="3">
        <v>2</v>
      </c>
      <c r="E20" s="2"/>
      <c r="F20" s="60"/>
      <c r="G20" s="7">
        <f t="shared" si="1"/>
        <v>0</v>
      </c>
    </row>
    <row r="21" spans="2:7" x14ac:dyDescent="0.25">
      <c r="B21" s="25" t="s">
        <v>71</v>
      </c>
      <c r="C21" s="22" t="s">
        <v>7</v>
      </c>
      <c r="D21" s="22">
        <v>12</v>
      </c>
      <c r="E21" s="22"/>
      <c r="F21" s="61"/>
      <c r="G21" s="29">
        <f t="shared" ref="G21:G26" si="3">E21*D21</f>
        <v>0</v>
      </c>
    </row>
    <row r="22" spans="2:7" s="24" customFormat="1" x14ac:dyDescent="0.25">
      <c r="B22" s="26" t="s">
        <v>22</v>
      </c>
      <c r="C22" s="27" t="s">
        <v>6</v>
      </c>
      <c r="D22" s="28">
        <v>10</v>
      </c>
      <c r="E22" s="27"/>
      <c r="F22" s="62"/>
      <c r="G22" s="29">
        <f t="shared" si="3"/>
        <v>0</v>
      </c>
    </row>
    <row r="23" spans="2:7" x14ac:dyDescent="0.25">
      <c r="B23" s="6" t="s">
        <v>23</v>
      </c>
      <c r="C23" s="2" t="s">
        <v>6</v>
      </c>
      <c r="D23" s="3">
        <v>8</v>
      </c>
      <c r="E23" s="2"/>
      <c r="F23" s="60"/>
      <c r="G23" s="7">
        <f t="shared" si="3"/>
        <v>0</v>
      </c>
    </row>
    <row r="24" spans="2:7" x14ac:dyDescent="0.25">
      <c r="B24" s="6" t="s">
        <v>24</v>
      </c>
      <c r="C24" s="2" t="s">
        <v>6</v>
      </c>
      <c r="D24" s="3">
        <v>20</v>
      </c>
      <c r="E24" s="2"/>
      <c r="F24" s="60"/>
      <c r="G24" s="7">
        <f t="shared" si="3"/>
        <v>0</v>
      </c>
    </row>
    <row r="25" spans="2:7" x14ac:dyDescent="0.25">
      <c r="B25" s="6" t="s">
        <v>25</v>
      </c>
      <c r="C25" s="2" t="s">
        <v>6</v>
      </c>
      <c r="D25" s="3">
        <v>6</v>
      </c>
      <c r="E25" s="2"/>
      <c r="F25" s="60"/>
      <c r="G25" s="7">
        <f t="shared" si="3"/>
        <v>0</v>
      </c>
    </row>
    <row r="26" spans="2:7" ht="15.75" thickBot="1" x14ac:dyDescent="0.3">
      <c r="B26" s="6" t="s">
        <v>26</v>
      </c>
      <c r="C26" s="2" t="s">
        <v>6</v>
      </c>
      <c r="D26" s="3">
        <v>10</v>
      </c>
      <c r="E26" s="2"/>
      <c r="F26" s="60"/>
      <c r="G26" s="7">
        <f t="shared" si="3"/>
        <v>0</v>
      </c>
    </row>
    <row r="27" spans="2:7" ht="15.75" thickBot="1" x14ac:dyDescent="0.3">
      <c r="B27" s="51" t="s">
        <v>57</v>
      </c>
      <c r="C27" s="52"/>
      <c r="D27" s="52"/>
      <c r="E27" s="53"/>
      <c r="F27" s="63"/>
      <c r="G27" s="5"/>
    </row>
    <row r="30" spans="2:7" ht="18.75" x14ac:dyDescent="0.25">
      <c r="B30" s="54" t="s">
        <v>27</v>
      </c>
      <c r="C30" s="55"/>
      <c r="D30" s="55"/>
      <c r="E30" s="55"/>
      <c r="F30" s="59"/>
      <c r="G30" s="56"/>
    </row>
    <row r="31" spans="2:7" x14ac:dyDescent="0.25">
      <c r="B31" s="13" t="s">
        <v>1</v>
      </c>
      <c r="C31" s="4" t="s">
        <v>2</v>
      </c>
      <c r="D31" s="4" t="s">
        <v>3</v>
      </c>
      <c r="E31" s="4" t="s">
        <v>4</v>
      </c>
      <c r="F31" s="64"/>
      <c r="G31" s="14" t="s">
        <v>5</v>
      </c>
    </row>
    <row r="32" spans="2:7" x14ac:dyDescent="0.25">
      <c r="B32" s="6" t="s">
        <v>28</v>
      </c>
      <c r="C32" s="2" t="s">
        <v>6</v>
      </c>
      <c r="D32" s="2">
        <v>2</v>
      </c>
      <c r="E32" s="2"/>
      <c r="F32" s="60"/>
      <c r="G32" s="7">
        <f t="shared" ref="G32:G38" si="4">E32*D32</f>
        <v>0</v>
      </c>
    </row>
    <row r="33" spans="2:7" x14ac:dyDescent="0.25">
      <c r="B33" s="6" t="s">
        <v>14</v>
      </c>
      <c r="C33" s="2" t="s">
        <v>7</v>
      </c>
      <c r="D33" s="2">
        <v>42</v>
      </c>
      <c r="E33" s="2"/>
      <c r="F33" s="60"/>
      <c r="G33" s="7">
        <f t="shared" si="4"/>
        <v>0</v>
      </c>
    </row>
    <row r="34" spans="2:7" x14ac:dyDescent="0.25">
      <c r="B34" s="6" t="s">
        <v>66</v>
      </c>
      <c r="C34" s="2" t="s">
        <v>7</v>
      </c>
      <c r="D34" s="2">
        <v>42</v>
      </c>
      <c r="E34" s="2"/>
      <c r="F34" s="60"/>
      <c r="G34" s="7">
        <f t="shared" ref="G34" si="5">E34*D34</f>
        <v>0</v>
      </c>
    </row>
    <row r="35" spans="2:7" x14ac:dyDescent="0.25">
      <c r="B35" s="6" t="s">
        <v>29</v>
      </c>
      <c r="C35" s="2" t="s">
        <v>6</v>
      </c>
      <c r="D35" s="2">
        <v>4</v>
      </c>
      <c r="E35" s="2"/>
      <c r="F35" s="60"/>
      <c r="G35" s="7">
        <f t="shared" si="4"/>
        <v>0</v>
      </c>
    </row>
    <row r="36" spans="2:7" x14ac:dyDescent="0.25">
      <c r="B36" s="6" t="s">
        <v>15</v>
      </c>
      <c r="C36" s="2" t="s">
        <v>6</v>
      </c>
      <c r="D36" s="2">
        <v>4</v>
      </c>
      <c r="E36" s="2"/>
      <c r="F36" s="60"/>
      <c r="G36" s="7">
        <f t="shared" si="4"/>
        <v>0</v>
      </c>
    </row>
    <row r="37" spans="2:7" x14ac:dyDescent="0.25">
      <c r="B37" s="6" t="s">
        <v>16</v>
      </c>
      <c r="C37" s="2" t="s">
        <v>6</v>
      </c>
      <c r="D37" s="2">
        <v>10</v>
      </c>
      <c r="E37" s="2"/>
      <c r="F37" s="60"/>
      <c r="G37" s="7">
        <f t="shared" si="4"/>
        <v>0</v>
      </c>
    </row>
    <row r="38" spans="2:7" x14ac:dyDescent="0.25">
      <c r="B38" s="6" t="s">
        <v>30</v>
      </c>
      <c r="C38" s="2" t="s">
        <v>6</v>
      </c>
      <c r="D38" s="2">
        <v>1</v>
      </c>
      <c r="E38" s="2"/>
      <c r="F38" s="60"/>
      <c r="G38" s="7">
        <f t="shared" si="4"/>
        <v>0</v>
      </c>
    </row>
    <row r="39" spans="2:7" x14ac:dyDescent="0.25">
      <c r="B39" s="6" t="s">
        <v>32</v>
      </c>
      <c r="C39" s="2" t="s">
        <v>7</v>
      </c>
      <c r="D39" s="2">
        <v>42</v>
      </c>
      <c r="E39" s="2"/>
      <c r="F39" s="60"/>
      <c r="G39" s="7">
        <f t="shared" ref="G39:G45" si="6">E39*D39</f>
        <v>0</v>
      </c>
    </row>
    <row r="40" spans="2:7" x14ac:dyDescent="0.25">
      <c r="B40" s="6" t="s">
        <v>67</v>
      </c>
      <c r="C40" s="2" t="s">
        <v>7</v>
      </c>
      <c r="D40" s="2">
        <v>42</v>
      </c>
      <c r="E40" s="2"/>
      <c r="F40" s="60"/>
      <c r="G40" s="7">
        <f t="shared" ref="G40" si="7">E40*D40</f>
        <v>0</v>
      </c>
    </row>
    <row r="41" spans="2:7" x14ac:dyDescent="0.25">
      <c r="B41" s="6" t="s">
        <v>33</v>
      </c>
      <c r="C41" s="2" t="s">
        <v>6</v>
      </c>
      <c r="D41" s="2">
        <v>10</v>
      </c>
      <c r="E41" s="2"/>
      <c r="F41" s="60"/>
      <c r="G41" s="7">
        <f t="shared" si="6"/>
        <v>0</v>
      </c>
    </row>
    <row r="42" spans="2:7" x14ac:dyDescent="0.25">
      <c r="B42" s="6" t="s">
        <v>34</v>
      </c>
      <c r="C42" s="2" t="s">
        <v>6</v>
      </c>
      <c r="D42" s="2">
        <v>2</v>
      </c>
      <c r="E42" s="2"/>
      <c r="F42" s="60"/>
      <c r="G42" s="7">
        <f t="shared" si="6"/>
        <v>0</v>
      </c>
    </row>
    <row r="43" spans="2:7" x14ac:dyDescent="0.25">
      <c r="B43" s="6" t="s">
        <v>35</v>
      </c>
      <c r="C43" s="2" t="s">
        <v>6</v>
      </c>
      <c r="D43" s="2">
        <v>8</v>
      </c>
      <c r="E43" s="2"/>
      <c r="F43" s="60"/>
      <c r="G43" s="7">
        <f t="shared" si="6"/>
        <v>0</v>
      </c>
    </row>
    <row r="44" spans="2:7" x14ac:dyDescent="0.25">
      <c r="B44" s="6" t="s">
        <v>36</v>
      </c>
      <c r="C44" s="2" t="s">
        <v>6</v>
      </c>
      <c r="D44" s="2">
        <v>2</v>
      </c>
      <c r="E44" s="2"/>
      <c r="F44" s="60"/>
      <c r="G44" s="7">
        <f t="shared" si="6"/>
        <v>0</v>
      </c>
    </row>
    <row r="45" spans="2:7" x14ac:dyDescent="0.25">
      <c r="B45" s="6" t="s">
        <v>37</v>
      </c>
      <c r="C45" s="2" t="s">
        <v>6</v>
      </c>
      <c r="D45" s="2">
        <v>1</v>
      </c>
      <c r="E45" s="2"/>
      <c r="F45" s="60"/>
      <c r="G45" s="7">
        <f t="shared" si="6"/>
        <v>0</v>
      </c>
    </row>
    <row r="46" spans="2:7" x14ac:dyDescent="0.25">
      <c r="B46" s="6" t="s">
        <v>38</v>
      </c>
      <c r="C46" s="2" t="s">
        <v>6</v>
      </c>
      <c r="D46" s="2">
        <v>8</v>
      </c>
      <c r="E46" s="2"/>
      <c r="F46" s="60"/>
      <c r="G46" s="7">
        <f t="shared" ref="G46:G49" si="8">E46*D46</f>
        <v>0</v>
      </c>
    </row>
    <row r="47" spans="2:7" x14ac:dyDescent="0.25">
      <c r="B47" s="6" t="s">
        <v>24</v>
      </c>
      <c r="C47" s="2" t="s">
        <v>6</v>
      </c>
      <c r="D47" s="2">
        <v>20</v>
      </c>
      <c r="E47" s="2"/>
      <c r="F47" s="60"/>
      <c r="G47" s="7">
        <f t="shared" si="8"/>
        <v>0</v>
      </c>
    </row>
    <row r="48" spans="2:7" x14ac:dyDescent="0.25">
      <c r="B48" s="6" t="s">
        <v>25</v>
      </c>
      <c r="C48" s="2" t="s">
        <v>6</v>
      </c>
      <c r="D48" s="2">
        <v>6</v>
      </c>
      <c r="E48" s="2"/>
      <c r="F48" s="60"/>
      <c r="G48" s="7">
        <f t="shared" si="8"/>
        <v>0</v>
      </c>
    </row>
    <row r="49" spans="2:7" ht="15.75" thickBot="1" x14ac:dyDescent="0.3">
      <c r="B49" s="6" t="s">
        <v>26</v>
      </c>
      <c r="C49" s="2" t="s">
        <v>6</v>
      </c>
      <c r="D49" s="2">
        <v>10</v>
      </c>
      <c r="E49" s="2"/>
      <c r="F49" s="60"/>
      <c r="G49" s="7">
        <f t="shared" si="8"/>
        <v>0</v>
      </c>
    </row>
    <row r="50" spans="2:7" ht="15.75" thickBot="1" x14ac:dyDescent="0.3">
      <c r="B50" s="51" t="s">
        <v>58</v>
      </c>
      <c r="C50" s="52"/>
      <c r="D50" s="52"/>
      <c r="E50" s="53"/>
      <c r="F50" s="63"/>
      <c r="G50" s="5"/>
    </row>
    <row r="53" spans="2:7" ht="18.75" x14ac:dyDescent="0.25">
      <c r="B53" s="54" t="s">
        <v>39</v>
      </c>
      <c r="C53" s="55"/>
      <c r="D53" s="55"/>
      <c r="E53" s="55"/>
      <c r="F53" s="59"/>
      <c r="G53" s="56"/>
    </row>
    <row r="54" spans="2:7" ht="15.75" thickBot="1" x14ac:dyDescent="0.3">
      <c r="B54" s="15" t="s">
        <v>1</v>
      </c>
      <c r="C54" s="16" t="s">
        <v>2</v>
      </c>
      <c r="D54" s="16" t="s">
        <v>3</v>
      </c>
      <c r="E54" s="16" t="s">
        <v>4</v>
      </c>
      <c r="F54" s="65"/>
      <c r="G54" s="9" t="s">
        <v>5</v>
      </c>
    </row>
    <row r="55" spans="2:7" x14ac:dyDescent="0.25">
      <c r="B55" s="6" t="s">
        <v>32</v>
      </c>
      <c r="C55" s="2" t="s">
        <v>7</v>
      </c>
      <c r="D55" s="2">
        <v>42</v>
      </c>
      <c r="E55" s="2"/>
      <c r="F55" s="60"/>
      <c r="G55" s="7">
        <f t="shared" ref="G55:G59" si="9">E55*D55</f>
        <v>0</v>
      </c>
    </row>
    <row r="56" spans="2:7" x14ac:dyDescent="0.25">
      <c r="B56" s="6" t="s">
        <v>68</v>
      </c>
      <c r="C56" s="2" t="s">
        <v>7</v>
      </c>
      <c r="D56" s="2">
        <v>42</v>
      </c>
      <c r="E56" s="2"/>
      <c r="F56" s="60"/>
      <c r="G56" s="7">
        <f t="shared" ref="G56" si="10">E56*D56</f>
        <v>0</v>
      </c>
    </row>
    <row r="57" spans="2:7" x14ac:dyDescent="0.25">
      <c r="B57" s="6" t="s">
        <v>33</v>
      </c>
      <c r="C57" s="2" t="s">
        <v>6</v>
      </c>
      <c r="D57" s="2">
        <v>4</v>
      </c>
      <c r="E57" s="2"/>
      <c r="F57" s="60"/>
      <c r="G57" s="7">
        <f t="shared" si="9"/>
        <v>0</v>
      </c>
    </row>
    <row r="58" spans="2:7" x14ac:dyDescent="0.25">
      <c r="B58" s="6" t="s">
        <v>41</v>
      </c>
      <c r="C58" s="2" t="s">
        <v>6</v>
      </c>
      <c r="D58" s="2">
        <v>12</v>
      </c>
      <c r="E58" s="2"/>
      <c r="F58" s="60"/>
      <c r="G58" s="7">
        <f t="shared" si="9"/>
        <v>0</v>
      </c>
    </row>
    <row r="59" spans="2:7" x14ac:dyDescent="0.25">
      <c r="B59" s="6" t="s">
        <v>31</v>
      </c>
      <c r="C59" s="2" t="s">
        <v>6</v>
      </c>
      <c r="D59" s="2">
        <v>1</v>
      </c>
      <c r="E59" s="2"/>
      <c r="F59" s="60"/>
      <c r="G59" s="7">
        <f t="shared" si="9"/>
        <v>0</v>
      </c>
    </row>
    <row r="60" spans="2:7" x14ac:dyDescent="0.25">
      <c r="B60" s="6" t="s">
        <v>40</v>
      </c>
      <c r="C60" s="2" t="s">
        <v>6</v>
      </c>
      <c r="D60" s="2">
        <v>1</v>
      </c>
      <c r="E60" s="2"/>
      <c r="F60" s="60"/>
      <c r="G60" s="7">
        <f>E60*D60</f>
        <v>0</v>
      </c>
    </row>
    <row r="61" spans="2:7" x14ac:dyDescent="0.25">
      <c r="B61" s="6" t="s">
        <v>42</v>
      </c>
      <c r="C61" s="2" t="s">
        <v>7</v>
      </c>
      <c r="D61" s="2">
        <v>42</v>
      </c>
      <c r="E61" s="2"/>
      <c r="F61" s="60"/>
      <c r="G61" s="7">
        <f t="shared" ref="G61:G65" si="11">E61*D61</f>
        <v>0</v>
      </c>
    </row>
    <row r="62" spans="2:7" x14ac:dyDescent="0.25">
      <c r="B62" s="6" t="s">
        <v>69</v>
      </c>
      <c r="C62" s="2" t="s">
        <v>7</v>
      </c>
      <c r="D62" s="2">
        <v>42</v>
      </c>
      <c r="E62" s="2"/>
      <c r="F62" s="60"/>
      <c r="G62" s="7">
        <f t="shared" ref="G62" si="12">E62*D62</f>
        <v>0</v>
      </c>
    </row>
    <row r="63" spans="2:7" x14ac:dyDescent="0.25">
      <c r="B63" s="6" t="s">
        <v>22</v>
      </c>
      <c r="C63" s="2" t="s">
        <v>6</v>
      </c>
      <c r="D63" s="2">
        <v>30</v>
      </c>
      <c r="E63" s="2"/>
      <c r="F63" s="60"/>
      <c r="G63" s="7">
        <f t="shared" si="11"/>
        <v>0</v>
      </c>
    </row>
    <row r="64" spans="2:7" x14ac:dyDescent="0.25">
      <c r="B64" s="6" t="s">
        <v>43</v>
      </c>
      <c r="C64" s="2" t="s">
        <v>6</v>
      </c>
      <c r="D64" s="2">
        <v>12</v>
      </c>
      <c r="E64" s="2"/>
      <c r="F64" s="60"/>
      <c r="G64" s="7">
        <f t="shared" si="11"/>
        <v>0</v>
      </c>
    </row>
    <row r="65" spans="2:7" x14ac:dyDescent="0.25">
      <c r="B65" s="6" t="s">
        <v>44</v>
      </c>
      <c r="C65" s="2" t="s">
        <v>6</v>
      </c>
      <c r="D65" s="2">
        <v>4</v>
      </c>
      <c r="E65" s="2"/>
      <c r="F65" s="60"/>
      <c r="G65" s="7">
        <f t="shared" si="11"/>
        <v>0</v>
      </c>
    </row>
    <row r="66" spans="2:7" x14ac:dyDescent="0.25">
      <c r="B66" s="6" t="s">
        <v>45</v>
      </c>
      <c r="C66" s="2" t="s">
        <v>7</v>
      </c>
      <c r="D66" s="2">
        <v>24</v>
      </c>
      <c r="E66" s="2"/>
      <c r="F66" s="60"/>
      <c r="G66" s="7">
        <f t="shared" ref="G66:G71" si="13">E66*D66</f>
        <v>0</v>
      </c>
    </row>
    <row r="67" spans="2:7" x14ac:dyDescent="0.25">
      <c r="B67" s="6" t="s">
        <v>46</v>
      </c>
      <c r="C67" s="2" t="s">
        <v>6</v>
      </c>
      <c r="D67" s="2">
        <v>100</v>
      </c>
      <c r="E67" s="2"/>
      <c r="F67" s="60"/>
      <c r="G67" s="7">
        <f t="shared" si="13"/>
        <v>0</v>
      </c>
    </row>
    <row r="68" spans="2:7" x14ac:dyDescent="0.25">
      <c r="B68" s="6" t="s">
        <v>47</v>
      </c>
      <c r="C68" s="2" t="s">
        <v>6</v>
      </c>
      <c r="D68" s="2">
        <v>20</v>
      </c>
      <c r="E68" s="2"/>
      <c r="F68" s="60"/>
      <c r="G68" s="7">
        <f t="shared" si="13"/>
        <v>0</v>
      </c>
    </row>
    <row r="69" spans="2:7" x14ac:dyDescent="0.25">
      <c r="B69" s="6" t="s">
        <v>48</v>
      </c>
      <c r="C69" s="2" t="s">
        <v>6</v>
      </c>
      <c r="D69" s="2">
        <v>20</v>
      </c>
      <c r="E69" s="2"/>
      <c r="F69" s="60"/>
      <c r="G69" s="7">
        <f t="shared" si="13"/>
        <v>0</v>
      </c>
    </row>
    <row r="70" spans="2:7" x14ac:dyDescent="0.25">
      <c r="B70" s="6" t="s">
        <v>49</v>
      </c>
      <c r="C70" s="2" t="s">
        <v>6</v>
      </c>
      <c r="D70" s="2">
        <v>20</v>
      </c>
      <c r="E70" s="2"/>
      <c r="F70" s="60"/>
      <c r="G70" s="7">
        <f t="shared" si="13"/>
        <v>0</v>
      </c>
    </row>
    <row r="71" spans="2:7" x14ac:dyDescent="0.25">
      <c r="B71" s="6" t="s">
        <v>50</v>
      </c>
      <c r="C71" s="2" t="s">
        <v>6</v>
      </c>
      <c r="D71" s="2">
        <v>50</v>
      </c>
      <c r="E71" s="2"/>
      <c r="F71" s="60"/>
      <c r="G71" s="7">
        <f t="shared" si="13"/>
        <v>0</v>
      </c>
    </row>
    <row r="72" spans="2:7" x14ac:dyDescent="0.25">
      <c r="B72" s="18" t="s">
        <v>51</v>
      </c>
      <c r="C72" s="2" t="s">
        <v>6</v>
      </c>
      <c r="D72" s="2">
        <v>50</v>
      </c>
      <c r="E72" s="2"/>
      <c r="F72" s="60"/>
      <c r="G72" s="7">
        <f t="shared" ref="G72:G73" si="14">E72*D72</f>
        <v>0</v>
      </c>
    </row>
    <row r="73" spans="2:7" ht="15.75" thickBot="1" x14ac:dyDescent="0.3">
      <c r="B73" s="8" t="s">
        <v>52</v>
      </c>
      <c r="C73" s="2" t="s">
        <v>6</v>
      </c>
      <c r="D73" s="2">
        <v>20</v>
      </c>
      <c r="E73" s="2"/>
      <c r="F73" s="60"/>
      <c r="G73" s="7">
        <f t="shared" si="14"/>
        <v>0</v>
      </c>
    </row>
    <row r="74" spans="2:7" ht="15.75" thickBot="1" x14ac:dyDescent="0.3">
      <c r="B74" s="51" t="s">
        <v>59</v>
      </c>
      <c r="C74" s="52"/>
      <c r="D74" s="52"/>
      <c r="E74" s="53"/>
      <c r="F74" s="63"/>
      <c r="G74" s="5"/>
    </row>
    <row r="76" spans="2:7" ht="15.75" thickBot="1" x14ac:dyDescent="0.3"/>
    <row r="77" spans="2:7" ht="18.75" x14ac:dyDescent="0.25">
      <c r="B77" s="54" t="s">
        <v>61</v>
      </c>
      <c r="C77" s="55"/>
      <c r="D77" s="55"/>
      <c r="E77" s="55"/>
      <c r="F77" s="59"/>
      <c r="G77" s="56"/>
    </row>
    <row r="78" spans="2:7" ht="15.75" thickBot="1" x14ac:dyDescent="0.3">
      <c r="B78" s="15" t="s">
        <v>1</v>
      </c>
      <c r="C78" s="16" t="s">
        <v>2</v>
      </c>
      <c r="D78" s="16" t="s">
        <v>3</v>
      </c>
      <c r="E78" s="16" t="s">
        <v>4</v>
      </c>
      <c r="F78" s="65"/>
      <c r="G78" s="9" t="s">
        <v>5</v>
      </c>
    </row>
    <row r="79" spans="2:7" x14ac:dyDescent="0.25">
      <c r="B79" s="6" t="s">
        <v>53</v>
      </c>
      <c r="C79" s="2" t="s">
        <v>7</v>
      </c>
      <c r="D79" s="2">
        <v>84</v>
      </c>
      <c r="E79" s="2"/>
      <c r="F79" s="60"/>
      <c r="G79" s="7">
        <f>D79*E79</f>
        <v>0</v>
      </c>
    </row>
    <row r="80" spans="2:7" x14ac:dyDescent="0.25">
      <c r="B80" s="6" t="s">
        <v>54</v>
      </c>
      <c r="C80" s="2" t="s">
        <v>6</v>
      </c>
      <c r="D80" s="2">
        <v>12</v>
      </c>
      <c r="E80" s="2"/>
      <c r="F80" s="60"/>
      <c r="G80" s="7">
        <f>E80*D80</f>
        <v>0</v>
      </c>
    </row>
    <row r="81" spans="2:7" x14ac:dyDescent="0.25">
      <c r="B81" s="6" t="s">
        <v>55</v>
      </c>
      <c r="C81" s="2" t="s">
        <v>6</v>
      </c>
      <c r="D81" s="2">
        <v>10</v>
      </c>
      <c r="E81" s="2"/>
      <c r="F81" s="60"/>
      <c r="G81" s="7">
        <f>E81*D81</f>
        <v>0</v>
      </c>
    </row>
    <row r="82" spans="2:7" ht="15.75" thickBot="1" x14ac:dyDescent="0.3">
      <c r="B82" s="17" t="s">
        <v>56</v>
      </c>
      <c r="C82" s="16" t="s">
        <v>6</v>
      </c>
      <c r="D82" s="16">
        <v>8</v>
      </c>
      <c r="E82" s="16"/>
      <c r="F82" s="65"/>
      <c r="G82" s="9">
        <f>E82*D82</f>
        <v>0</v>
      </c>
    </row>
    <row r="83" spans="2:7" ht="15.75" thickBot="1" x14ac:dyDescent="0.3">
      <c r="B83" s="48" t="s">
        <v>60</v>
      </c>
      <c r="C83" s="49"/>
      <c r="D83" s="49"/>
      <c r="E83" s="50"/>
      <c r="F83" s="66"/>
      <c r="G83" s="23">
        <f>SUM(G79:G82)</f>
        <v>0</v>
      </c>
    </row>
    <row r="85" spans="2:7" ht="15.75" thickBot="1" x14ac:dyDescent="0.3"/>
    <row r="86" spans="2:7" ht="19.5" thickBot="1" x14ac:dyDescent="0.3">
      <c r="B86" s="45" t="s">
        <v>77</v>
      </c>
      <c r="C86" s="46"/>
      <c r="D86" s="46"/>
      <c r="E86" s="46"/>
      <c r="F86" s="67"/>
      <c r="G86" s="47"/>
    </row>
    <row r="87" spans="2:7" x14ac:dyDescent="0.25">
      <c r="B87" s="19" t="s">
        <v>1</v>
      </c>
      <c r="C87" s="20" t="s">
        <v>2</v>
      </c>
      <c r="D87" s="20" t="s">
        <v>3</v>
      </c>
      <c r="E87" s="20" t="s">
        <v>4</v>
      </c>
      <c r="F87" s="68"/>
      <c r="G87" s="21" t="s">
        <v>5</v>
      </c>
    </row>
    <row r="88" spans="2:7" x14ac:dyDescent="0.25">
      <c r="B88" s="6" t="s">
        <v>72</v>
      </c>
      <c r="C88" s="2" t="s">
        <v>6</v>
      </c>
      <c r="D88" s="2">
        <v>1</v>
      </c>
      <c r="E88" s="2"/>
      <c r="F88" s="60"/>
      <c r="G88" s="7">
        <f>D88*E88</f>
        <v>0</v>
      </c>
    </row>
    <row r="89" spans="2:7" ht="45" x14ac:dyDescent="0.25">
      <c r="B89" s="18" t="s">
        <v>73</v>
      </c>
      <c r="C89" s="2" t="s">
        <v>74</v>
      </c>
      <c r="D89" s="2">
        <v>1</v>
      </c>
      <c r="E89" s="2"/>
      <c r="F89" s="60"/>
      <c r="G89" s="7">
        <f>E89*D89</f>
        <v>0</v>
      </c>
    </row>
    <row r="90" spans="2:7" ht="30" x14ac:dyDescent="0.25">
      <c r="B90" s="18" t="s">
        <v>75</v>
      </c>
      <c r="C90" s="2" t="s">
        <v>6</v>
      </c>
      <c r="D90" s="2">
        <v>1</v>
      </c>
      <c r="E90" s="2"/>
      <c r="F90" s="60"/>
      <c r="G90" s="7">
        <f>E90*D90</f>
        <v>0</v>
      </c>
    </row>
    <row r="91" spans="2:7" x14ac:dyDescent="0.25">
      <c r="B91" s="6" t="s">
        <v>76</v>
      </c>
      <c r="C91" s="2" t="s">
        <v>6</v>
      </c>
      <c r="D91" s="2">
        <v>1</v>
      </c>
      <c r="E91" s="2"/>
      <c r="F91" s="60"/>
      <c r="G91" s="7">
        <f>E91*D91</f>
        <v>0</v>
      </c>
    </row>
    <row r="92" spans="2:7" ht="30.75" thickBot="1" x14ac:dyDescent="0.3">
      <c r="B92" s="31" t="s">
        <v>78</v>
      </c>
      <c r="C92" s="16" t="s">
        <v>74</v>
      </c>
      <c r="D92" s="16">
        <v>1</v>
      </c>
      <c r="E92" s="16"/>
      <c r="F92" s="65"/>
      <c r="G92" s="9">
        <f>E92*D92</f>
        <v>0</v>
      </c>
    </row>
    <row r="93" spans="2:7" ht="15.75" thickBot="1" x14ac:dyDescent="0.3">
      <c r="B93" s="34" t="s">
        <v>79</v>
      </c>
      <c r="C93" s="35"/>
      <c r="D93" s="35"/>
      <c r="E93" s="36"/>
      <c r="F93" s="69"/>
      <c r="G93" s="30">
        <f>SUM(G88:G92)</f>
        <v>0</v>
      </c>
    </row>
    <row r="95" spans="2:7" ht="15.75" thickBot="1" x14ac:dyDescent="0.3"/>
    <row r="96" spans="2:7" ht="21" x14ac:dyDescent="0.25">
      <c r="B96" s="37" t="s">
        <v>80</v>
      </c>
      <c r="C96" s="38"/>
      <c r="D96" s="38"/>
      <c r="E96" s="39"/>
      <c r="F96" s="32"/>
      <c r="G96" s="43">
        <f>G93+G83+G74+G50+G27</f>
        <v>0</v>
      </c>
    </row>
    <row r="97" spans="2:7" ht="21.75" thickBot="1" x14ac:dyDescent="0.3">
      <c r="B97" s="40"/>
      <c r="C97" s="41"/>
      <c r="D97" s="41"/>
      <c r="E97" s="42"/>
      <c r="F97" s="33"/>
      <c r="G97" s="44"/>
    </row>
  </sheetData>
  <mergeCells count="14">
    <mergeCell ref="B2:G2"/>
    <mergeCell ref="B5:G5"/>
    <mergeCell ref="B3:G3"/>
    <mergeCell ref="B74:E74"/>
    <mergeCell ref="B27:E27"/>
    <mergeCell ref="B30:G30"/>
    <mergeCell ref="B50:E50"/>
    <mergeCell ref="B77:G77"/>
    <mergeCell ref="B53:G53"/>
    <mergeCell ref="B93:E93"/>
    <mergeCell ref="B96:E97"/>
    <mergeCell ref="G96:G97"/>
    <mergeCell ref="B86:G86"/>
    <mergeCell ref="B83:E83"/>
  </mergeCells>
  <phoneticPr fontId="4" type="noConversion"/>
  <pageMargins left="0.7" right="0.7" top="0.75" bottom="0.75" header="0.3" footer="0.3"/>
  <pageSetup paperSize="9" scale="82" orientation="portrait" r:id="rId1"/>
  <rowBreaks count="3" manualBreakCount="3">
    <brk id="28" max="16383" man="1"/>
    <brk id="51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Subda</dc:creator>
  <cp:lastModifiedBy>Małgorzata Pisarek</cp:lastModifiedBy>
  <cp:lastPrinted>2024-08-28T08:06:14Z</cp:lastPrinted>
  <dcterms:created xsi:type="dcterms:W3CDTF">2024-07-05T06:03:28Z</dcterms:created>
  <dcterms:modified xsi:type="dcterms:W3CDTF">2024-09-24T07:20:26Z</dcterms:modified>
</cp:coreProperties>
</file>