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2025\Postępowania Regulaminowe do 130 tys. zł\WB\Nawierzchnia\"/>
    </mc:Choice>
  </mc:AlternateContent>
  <bookViews>
    <workbookView xWindow="0" yWindow="0" windowWidth="23040" windowHeight="9384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F6" i="1"/>
  <c r="G6" i="1" s="1"/>
  <c r="F7" i="1"/>
  <c r="F8" i="1"/>
  <c r="G8" i="1" s="1"/>
  <c r="F9" i="1"/>
  <c r="G9" i="1" s="1"/>
  <c r="F10" i="1"/>
  <c r="G10" i="1" s="1"/>
  <c r="F11" i="1"/>
  <c r="G11" i="1" s="1"/>
  <c r="F12" i="1"/>
  <c r="G12" i="1" s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5" i="1"/>
  <c r="G5" i="1" s="1"/>
  <c r="F4" i="1"/>
  <c r="G4" i="1" s="1"/>
  <c r="G47" i="1" l="1"/>
</calcChain>
</file>

<file path=xl/sharedStrings.xml><?xml version="1.0" encoding="utf-8"?>
<sst xmlns="http://schemas.openxmlformats.org/spreadsheetml/2006/main" count="137" uniqueCount="99">
  <si>
    <t>Lp.</t>
  </si>
  <si>
    <t>Opis</t>
  </si>
  <si>
    <t>jedn. Obm.</t>
  </si>
  <si>
    <t>Minimalna ilość</t>
  </si>
  <si>
    <t>Wartość netto</t>
  </si>
  <si>
    <t>1.</t>
  </si>
  <si>
    <t>Wykonanie koryta w gruncie kat II-IV- 10 cm głębokości koryta</t>
  </si>
  <si>
    <t>m2</t>
  </si>
  <si>
    <t>2.</t>
  </si>
  <si>
    <t>Wykonanie koryta w gruncie kat II-IV- za każde 5 cm gł koryta</t>
  </si>
  <si>
    <t>3.</t>
  </si>
  <si>
    <t>Wykonanie koryta na potrzeby ułożenia kostki brukowej</t>
  </si>
  <si>
    <t>4.</t>
  </si>
  <si>
    <t>Wykopanie rowka pod ławę i krawężnik</t>
  </si>
  <si>
    <t>m</t>
  </si>
  <si>
    <t>5.</t>
  </si>
  <si>
    <t>Wykopanie rowka pod ustawianie obrzeży</t>
  </si>
  <si>
    <t>6.</t>
  </si>
  <si>
    <t>Wykopanie rowka pod ławę i krawężnik 30x40 w gr kat III-IV</t>
  </si>
  <si>
    <t>7.</t>
  </si>
  <si>
    <t>Mechaniczne wykonanie koryta na całej szerokości jezdni i chodników w gruncie kat I-IV gł 20 cm</t>
  </si>
  <si>
    <t>8.</t>
  </si>
  <si>
    <t>Profilowanie i zagęszczanie podłoża pod warstwy konstrukcyjne nawierzchni chodnika w gruncie kat. III-IV/ jezdni</t>
  </si>
  <si>
    <t>9.</t>
  </si>
  <si>
    <t>Podsypka piaskowa</t>
  </si>
  <si>
    <t>10.</t>
  </si>
  <si>
    <t>Wykonanie podbudowy pod nawierzchnie jezdni/chodnika</t>
  </si>
  <si>
    <t>11.</t>
  </si>
  <si>
    <t>Rozebranie nawierzchni z płyt drogowych betonowych o gr 15 cm z wypełnieniem spoin zaprawą cem</t>
  </si>
  <si>
    <t>12.</t>
  </si>
  <si>
    <t>Ręczne rozebranie nawierzchni chodnika z kostki brukowej</t>
  </si>
  <si>
    <t>13.</t>
  </si>
  <si>
    <t>Ręczne oczyszczenie trylinki z zaprawy/ kostki z odzysku/ płyt betonowych</t>
  </si>
  <si>
    <t>14.</t>
  </si>
  <si>
    <t>Ułożenie nawierzchni jezdni z kostki na podsypce cementowo piaskowej</t>
  </si>
  <si>
    <t>15.</t>
  </si>
  <si>
    <t xml:space="preserve">Ułożenie nawierzchni jezdni z trylinki </t>
  </si>
  <si>
    <t>16.</t>
  </si>
  <si>
    <t>Uzupełnienie ubytku nawierzchni z recyklera</t>
  </si>
  <si>
    <t>17.</t>
  </si>
  <si>
    <t>Ława pod krawężnik betonowa z oporem</t>
  </si>
  <si>
    <t>m3</t>
  </si>
  <si>
    <t>18.</t>
  </si>
  <si>
    <t>Ustawienie krawężników betonowych 15*30*100 na podsypce cementowo piaskowej</t>
  </si>
  <si>
    <t>mb</t>
  </si>
  <si>
    <t>19.</t>
  </si>
  <si>
    <t>Nawierzchnia z płyt drogowych betonowych szesciokatnych o gr 15 cm z wypelnieniem spoin</t>
  </si>
  <si>
    <t>20.</t>
  </si>
  <si>
    <t>Chodnik z płyt betonowych 50x50x7 na podsypce cementowo piaskowej z wypełnieniem spoin zaprawą cementową</t>
  </si>
  <si>
    <t>21.</t>
  </si>
  <si>
    <t>Nawierzchnia z kostki brukowej betonowej o gr 8 cm na podsypce cem pias</t>
  </si>
  <si>
    <t>22.</t>
  </si>
  <si>
    <t>Obrzeza betonowe o wym 20x6 na podsypce pias z wypełnieniem spoin</t>
  </si>
  <si>
    <t>23.</t>
  </si>
  <si>
    <t>Obrzeza betonowe o gr 8 cm na podsypce pias z wypełnieniem spoin</t>
  </si>
  <si>
    <t>24.</t>
  </si>
  <si>
    <t>Obrzeza betonowe o wym 30x8 na podsypce pias z wypełnieniem spoin</t>
  </si>
  <si>
    <t>25.</t>
  </si>
  <si>
    <t>Zasypywanie wykopu wraz z zagęszczaniem</t>
  </si>
  <si>
    <t>26.</t>
  </si>
  <si>
    <t>Regulacja pionowa studzienek dla włazów kanałowych</t>
  </si>
  <si>
    <t>szt</t>
  </si>
  <si>
    <t>27.</t>
  </si>
  <si>
    <t>Regulacja pionowa studzienek dla kratek ściekowych</t>
  </si>
  <si>
    <t>28.</t>
  </si>
  <si>
    <t>Regulacja pionowa studzienek dla zaworów wodociągowych i gazowych</t>
  </si>
  <si>
    <t>29.</t>
  </si>
  <si>
    <t>Wykonanie nakładki bitumicznej</t>
  </si>
  <si>
    <t>30.</t>
  </si>
  <si>
    <t>Uzupełnienie w nawierzchni bitumicznej warstwą bitumiczną</t>
  </si>
  <si>
    <t>31.</t>
  </si>
  <si>
    <t>Uzupełnienie brakujacej kostki</t>
  </si>
  <si>
    <t>32.</t>
  </si>
  <si>
    <t>Uzupełnienie brakujących płyt</t>
  </si>
  <si>
    <t>33.</t>
  </si>
  <si>
    <t>Uzupełnienie brakującego krawężnika</t>
  </si>
  <si>
    <t>34.</t>
  </si>
  <si>
    <t>Uzupełnienie brakujących obrzeży</t>
  </si>
  <si>
    <t>35.</t>
  </si>
  <si>
    <t>Uzupełnienie brakującej trylinki</t>
  </si>
  <si>
    <t>36.</t>
  </si>
  <si>
    <t>Wywóz ziemi samochodem samowyładowczym na odległość do 1 km grunt kat III</t>
  </si>
  <si>
    <t>37.</t>
  </si>
  <si>
    <t>Wywiezienie nadwyżki gruntu</t>
  </si>
  <si>
    <t>38.</t>
  </si>
  <si>
    <t>Wywiezienie gruzu oraz gruntu z terenu rozbiórki sam ciężarowym na odl do 1 km</t>
  </si>
  <si>
    <t>39.</t>
  </si>
  <si>
    <t>Wywiezienie nawodnionego gruntu, dostarczenie suchego</t>
  </si>
  <si>
    <t>40.</t>
  </si>
  <si>
    <t>Wywiezienie gruzu spryzmowanego, gruzu, nadmiaru gruntu sam skrzyniowymi do 1 km</t>
  </si>
  <si>
    <t>41.</t>
  </si>
  <si>
    <t>Wywiezienie gruzu, gruntu samochodem samozał- do 1 km</t>
  </si>
  <si>
    <t>42.</t>
  </si>
  <si>
    <t>Wywiezienie gruzu, gruntu samochodem samozał- dodatek za każdy nast. 1 km</t>
  </si>
  <si>
    <t>43.</t>
  </si>
  <si>
    <t>Wywiezienie gruzu spryzmowanego, gruzu, nadmiaru gruntu sam skrzyniowymi pow 1 km</t>
  </si>
  <si>
    <t>Wartość brutto</t>
  </si>
  <si>
    <t>Razem</t>
  </si>
  <si>
    <t xml:space="preserve">Cena netto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</si>
</sst>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2" xfId="0" applyFont="1" applyBorder="1" applyAlignment="1"/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wrapText="1"/>
    </xf>
    <xf numFmtId="0" fontId="0" fillId="0" borderId="12" xfId="0" applyBorder="1"/>
    <xf numFmtId="0" fontId="0" fillId="0" borderId="13" xfId="0" applyBorder="1"/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workbookViewId="0">
      <selection activeCell="P10" sqref="P10"/>
    </sheetView>
  </sheetViews>
  <sheetFormatPr defaultRowHeight="14.4" x14ac:dyDescent="0.3"/>
  <cols>
    <col min="1" max="1" width="8.88671875" style="2"/>
    <col min="2" max="2" width="48.88671875" style="1" customWidth="1"/>
    <col min="4" max="4" width="12.44140625" customWidth="1"/>
    <col min="5" max="5" width="8.109375" customWidth="1"/>
    <col min="6" max="6" width="9" customWidth="1"/>
  </cols>
  <sheetData>
    <row r="1" spans="1:7" ht="49.8" customHeight="1" thickBot="1" x14ac:dyDescent="0.35">
      <c r="A1" s="20" t="s">
        <v>0</v>
      </c>
      <c r="B1" s="21" t="s">
        <v>1</v>
      </c>
      <c r="C1" s="21" t="s">
        <v>2</v>
      </c>
      <c r="D1" s="21" t="s">
        <v>3</v>
      </c>
      <c r="E1" s="21" t="s">
        <v>98</v>
      </c>
      <c r="F1" s="21" t="s">
        <v>4</v>
      </c>
      <c r="G1" s="22" t="s">
        <v>96</v>
      </c>
    </row>
    <row r="2" spans="1:7" x14ac:dyDescent="0.3">
      <c r="A2" s="16"/>
      <c r="B2" s="17"/>
      <c r="C2" s="18"/>
      <c r="D2" s="18"/>
      <c r="E2" s="18"/>
      <c r="F2" s="18"/>
      <c r="G2" s="19"/>
    </row>
    <row r="3" spans="1:7" x14ac:dyDescent="0.3">
      <c r="A3" s="9">
        <v>1</v>
      </c>
      <c r="B3" s="3">
        <v>2</v>
      </c>
      <c r="C3" s="5">
        <v>3</v>
      </c>
      <c r="D3" s="5">
        <v>4</v>
      </c>
      <c r="E3" s="5">
        <v>5</v>
      </c>
      <c r="F3" s="5">
        <v>6</v>
      </c>
      <c r="G3" s="11">
        <v>7</v>
      </c>
    </row>
    <row r="4" spans="1:7" ht="28.8" x14ac:dyDescent="0.3">
      <c r="A4" s="9" t="s">
        <v>5</v>
      </c>
      <c r="B4" s="4" t="s">
        <v>6</v>
      </c>
      <c r="C4" s="6" t="s">
        <v>7</v>
      </c>
      <c r="D4" s="6">
        <v>42</v>
      </c>
      <c r="E4" s="6"/>
      <c r="F4" s="6">
        <f>E4*D4</f>
        <v>0</v>
      </c>
      <c r="G4" s="10">
        <f>F4*1.23</f>
        <v>0</v>
      </c>
    </row>
    <row r="5" spans="1:7" ht="28.8" x14ac:dyDescent="0.3">
      <c r="A5" s="9" t="s">
        <v>8</v>
      </c>
      <c r="B5" s="4" t="s">
        <v>9</v>
      </c>
      <c r="C5" s="6" t="s">
        <v>7</v>
      </c>
      <c r="D5" s="6">
        <v>42</v>
      </c>
      <c r="E5" s="6"/>
      <c r="F5" s="6">
        <f>E5*D5</f>
        <v>0</v>
      </c>
      <c r="G5" s="10">
        <f t="shared" ref="G5:G46" si="0">F5*1.23</f>
        <v>0</v>
      </c>
    </row>
    <row r="6" spans="1:7" x14ac:dyDescent="0.3">
      <c r="A6" s="9" t="s">
        <v>10</v>
      </c>
      <c r="B6" s="4" t="s">
        <v>11</v>
      </c>
      <c r="C6" s="6" t="s">
        <v>7</v>
      </c>
      <c r="D6" s="6">
        <v>3</v>
      </c>
      <c r="E6" s="6"/>
      <c r="F6" s="6">
        <f t="shared" ref="F6:F46" si="1">E6*D6</f>
        <v>0</v>
      </c>
      <c r="G6" s="10">
        <f t="shared" si="0"/>
        <v>0</v>
      </c>
    </row>
    <row r="7" spans="1:7" x14ac:dyDescent="0.3">
      <c r="A7" s="9" t="s">
        <v>12</v>
      </c>
      <c r="B7" s="4" t="s">
        <v>13</v>
      </c>
      <c r="C7" s="6" t="s">
        <v>14</v>
      </c>
      <c r="D7" s="6">
        <v>5</v>
      </c>
      <c r="E7" s="6"/>
      <c r="F7" s="6">
        <f t="shared" si="1"/>
        <v>0</v>
      </c>
      <c r="G7" s="10">
        <f t="shared" si="0"/>
        <v>0</v>
      </c>
    </row>
    <row r="8" spans="1:7" x14ac:dyDescent="0.3">
      <c r="A8" s="9" t="s">
        <v>15</v>
      </c>
      <c r="B8" s="4" t="s">
        <v>16</v>
      </c>
      <c r="C8" s="6" t="s">
        <v>14</v>
      </c>
      <c r="D8" s="6">
        <v>5</v>
      </c>
      <c r="E8" s="6"/>
      <c r="F8" s="6">
        <f t="shared" si="1"/>
        <v>0</v>
      </c>
      <c r="G8" s="10">
        <f t="shared" si="0"/>
        <v>0</v>
      </c>
    </row>
    <row r="9" spans="1:7" ht="28.8" x14ac:dyDescent="0.3">
      <c r="A9" s="9" t="s">
        <v>17</v>
      </c>
      <c r="B9" s="4" t="s">
        <v>18</v>
      </c>
      <c r="C9" s="6" t="s">
        <v>14</v>
      </c>
      <c r="D9" s="6">
        <v>1</v>
      </c>
      <c r="E9" s="6"/>
      <c r="F9" s="6">
        <f t="shared" si="1"/>
        <v>0</v>
      </c>
      <c r="G9" s="10">
        <f t="shared" si="0"/>
        <v>0</v>
      </c>
    </row>
    <row r="10" spans="1:7" ht="28.8" x14ac:dyDescent="0.3">
      <c r="A10" s="9" t="s">
        <v>19</v>
      </c>
      <c r="B10" s="4" t="s">
        <v>20</v>
      </c>
      <c r="C10" s="6" t="s">
        <v>7</v>
      </c>
      <c r="D10" s="6">
        <v>1</v>
      </c>
      <c r="E10" s="6"/>
      <c r="F10" s="6">
        <f t="shared" si="1"/>
        <v>0</v>
      </c>
      <c r="G10" s="10">
        <f t="shared" si="0"/>
        <v>0</v>
      </c>
    </row>
    <row r="11" spans="1:7" ht="43.2" x14ac:dyDescent="0.3">
      <c r="A11" s="9" t="s">
        <v>21</v>
      </c>
      <c r="B11" s="4" t="s">
        <v>22</v>
      </c>
      <c r="C11" s="6" t="s">
        <v>7</v>
      </c>
      <c r="D11" s="6">
        <v>100</v>
      </c>
      <c r="E11" s="6"/>
      <c r="F11" s="6">
        <f t="shared" si="1"/>
        <v>0</v>
      </c>
      <c r="G11" s="10">
        <f t="shared" si="0"/>
        <v>0</v>
      </c>
    </row>
    <row r="12" spans="1:7" x14ac:dyDescent="0.3">
      <c r="A12" s="9" t="s">
        <v>23</v>
      </c>
      <c r="B12" s="4" t="s">
        <v>24</v>
      </c>
      <c r="C12" s="6" t="s">
        <v>7</v>
      </c>
      <c r="D12" s="6">
        <v>100</v>
      </c>
      <c r="E12" s="6"/>
      <c r="F12" s="6">
        <f t="shared" si="1"/>
        <v>0</v>
      </c>
      <c r="G12" s="10">
        <f t="shared" si="0"/>
        <v>0</v>
      </c>
    </row>
    <row r="13" spans="1:7" ht="28.8" x14ac:dyDescent="0.3">
      <c r="A13" s="9" t="s">
        <v>25</v>
      </c>
      <c r="B13" s="4" t="s">
        <v>26</v>
      </c>
      <c r="C13" s="6" t="s">
        <v>7</v>
      </c>
      <c r="D13" s="6">
        <v>50</v>
      </c>
      <c r="E13" s="6"/>
      <c r="F13" s="6">
        <f t="shared" si="1"/>
        <v>0</v>
      </c>
      <c r="G13" s="10">
        <f t="shared" si="0"/>
        <v>0</v>
      </c>
    </row>
    <row r="14" spans="1:7" ht="28.8" x14ac:dyDescent="0.3">
      <c r="A14" s="9" t="s">
        <v>27</v>
      </c>
      <c r="B14" s="4" t="s">
        <v>28</v>
      </c>
      <c r="C14" s="6" t="s">
        <v>7</v>
      </c>
      <c r="D14" s="6">
        <v>1</v>
      </c>
      <c r="E14" s="6"/>
      <c r="F14" s="6">
        <f t="shared" si="1"/>
        <v>0</v>
      </c>
      <c r="G14" s="10">
        <f t="shared" si="0"/>
        <v>0</v>
      </c>
    </row>
    <row r="15" spans="1:7" ht="28.8" x14ac:dyDescent="0.3">
      <c r="A15" s="9" t="s">
        <v>29</v>
      </c>
      <c r="B15" s="4" t="s">
        <v>30</v>
      </c>
      <c r="C15" s="6" t="s">
        <v>7</v>
      </c>
      <c r="D15" s="6">
        <v>1</v>
      </c>
      <c r="E15" s="6"/>
      <c r="F15" s="6">
        <f t="shared" si="1"/>
        <v>0</v>
      </c>
      <c r="G15" s="10">
        <f t="shared" si="0"/>
        <v>0</v>
      </c>
    </row>
    <row r="16" spans="1:7" ht="28.8" x14ac:dyDescent="0.3">
      <c r="A16" s="9" t="s">
        <v>31</v>
      </c>
      <c r="B16" s="4" t="s">
        <v>32</v>
      </c>
      <c r="C16" s="6" t="s">
        <v>7</v>
      </c>
      <c r="D16" s="6">
        <v>10</v>
      </c>
      <c r="E16" s="6"/>
      <c r="F16" s="6">
        <f t="shared" si="1"/>
        <v>0</v>
      </c>
      <c r="G16" s="10">
        <f t="shared" si="0"/>
        <v>0</v>
      </c>
    </row>
    <row r="17" spans="1:7" ht="28.8" x14ac:dyDescent="0.3">
      <c r="A17" s="9" t="s">
        <v>33</v>
      </c>
      <c r="B17" s="4" t="s">
        <v>34</v>
      </c>
      <c r="C17" s="6" t="s">
        <v>7</v>
      </c>
      <c r="D17" s="6">
        <v>20</v>
      </c>
      <c r="E17" s="6"/>
      <c r="F17" s="6">
        <f t="shared" si="1"/>
        <v>0</v>
      </c>
      <c r="G17" s="10">
        <f t="shared" si="0"/>
        <v>0</v>
      </c>
    </row>
    <row r="18" spans="1:7" x14ac:dyDescent="0.3">
      <c r="A18" s="9" t="s">
        <v>35</v>
      </c>
      <c r="B18" s="4" t="s">
        <v>36</v>
      </c>
      <c r="C18" s="6" t="s">
        <v>7</v>
      </c>
      <c r="D18" s="6">
        <v>1</v>
      </c>
      <c r="E18" s="6"/>
      <c r="F18" s="6">
        <f t="shared" si="1"/>
        <v>0</v>
      </c>
      <c r="G18" s="10">
        <f t="shared" si="0"/>
        <v>0</v>
      </c>
    </row>
    <row r="19" spans="1:7" x14ac:dyDescent="0.3">
      <c r="A19" s="9" t="s">
        <v>37</v>
      </c>
      <c r="B19" s="4" t="s">
        <v>38</v>
      </c>
      <c r="C19" s="6" t="s">
        <v>7</v>
      </c>
      <c r="D19" s="6">
        <v>5</v>
      </c>
      <c r="E19" s="6"/>
      <c r="F19" s="6">
        <f t="shared" si="1"/>
        <v>0</v>
      </c>
      <c r="G19" s="10">
        <f t="shared" si="0"/>
        <v>0</v>
      </c>
    </row>
    <row r="20" spans="1:7" x14ac:dyDescent="0.3">
      <c r="A20" s="9" t="s">
        <v>39</v>
      </c>
      <c r="B20" s="4" t="s">
        <v>40</v>
      </c>
      <c r="C20" s="6" t="s">
        <v>41</v>
      </c>
      <c r="D20" s="6">
        <v>1</v>
      </c>
      <c r="E20" s="6"/>
      <c r="F20" s="6">
        <f t="shared" si="1"/>
        <v>0</v>
      </c>
      <c r="G20" s="10">
        <f t="shared" si="0"/>
        <v>0</v>
      </c>
    </row>
    <row r="21" spans="1:7" ht="28.8" x14ac:dyDescent="0.3">
      <c r="A21" s="9" t="s">
        <v>42</v>
      </c>
      <c r="B21" s="4" t="s">
        <v>43</v>
      </c>
      <c r="C21" s="6" t="s">
        <v>44</v>
      </c>
      <c r="D21" s="6">
        <v>5</v>
      </c>
      <c r="E21" s="6"/>
      <c r="F21" s="6">
        <f t="shared" si="1"/>
        <v>0</v>
      </c>
      <c r="G21" s="10">
        <f t="shared" si="0"/>
        <v>0</v>
      </c>
    </row>
    <row r="22" spans="1:7" ht="28.8" x14ac:dyDescent="0.3">
      <c r="A22" s="9" t="s">
        <v>45</v>
      </c>
      <c r="B22" s="4" t="s">
        <v>46</v>
      </c>
      <c r="C22" s="6" t="s">
        <v>7</v>
      </c>
      <c r="D22" s="6">
        <v>1</v>
      </c>
      <c r="E22" s="6"/>
      <c r="F22" s="6">
        <f t="shared" si="1"/>
        <v>0</v>
      </c>
      <c r="G22" s="10">
        <f t="shared" si="0"/>
        <v>0</v>
      </c>
    </row>
    <row r="23" spans="1:7" ht="43.2" x14ac:dyDescent="0.3">
      <c r="A23" s="9" t="s">
        <v>47</v>
      </c>
      <c r="B23" s="4" t="s">
        <v>48</v>
      </c>
      <c r="C23" s="6" t="s">
        <v>7</v>
      </c>
      <c r="D23" s="6">
        <v>1</v>
      </c>
      <c r="E23" s="6"/>
      <c r="F23" s="6">
        <f t="shared" si="1"/>
        <v>0</v>
      </c>
      <c r="G23" s="10">
        <f t="shared" si="0"/>
        <v>0</v>
      </c>
    </row>
    <row r="24" spans="1:7" ht="28.8" x14ac:dyDescent="0.3">
      <c r="A24" s="9" t="s">
        <v>49</v>
      </c>
      <c r="B24" s="4" t="s">
        <v>50</v>
      </c>
      <c r="C24" s="6" t="s">
        <v>7</v>
      </c>
      <c r="D24" s="6">
        <v>10</v>
      </c>
      <c r="E24" s="6"/>
      <c r="F24" s="6">
        <f t="shared" si="1"/>
        <v>0</v>
      </c>
      <c r="G24" s="10">
        <f t="shared" si="0"/>
        <v>0</v>
      </c>
    </row>
    <row r="25" spans="1:7" ht="28.8" x14ac:dyDescent="0.3">
      <c r="A25" s="9" t="s">
        <v>51</v>
      </c>
      <c r="B25" s="4" t="s">
        <v>52</v>
      </c>
      <c r="C25" s="6" t="s">
        <v>14</v>
      </c>
      <c r="D25" s="6">
        <v>5</v>
      </c>
      <c r="E25" s="6"/>
      <c r="F25" s="6">
        <f t="shared" si="1"/>
        <v>0</v>
      </c>
      <c r="G25" s="10">
        <f t="shared" si="0"/>
        <v>0</v>
      </c>
    </row>
    <row r="26" spans="1:7" ht="28.8" x14ac:dyDescent="0.3">
      <c r="A26" s="9" t="s">
        <v>53</v>
      </c>
      <c r="B26" s="4" t="s">
        <v>54</v>
      </c>
      <c r="C26" s="6" t="s">
        <v>14</v>
      </c>
      <c r="D26" s="6">
        <v>5</v>
      </c>
      <c r="E26" s="6"/>
      <c r="F26" s="6">
        <f t="shared" si="1"/>
        <v>0</v>
      </c>
      <c r="G26" s="10">
        <f t="shared" si="0"/>
        <v>0</v>
      </c>
    </row>
    <row r="27" spans="1:7" ht="28.8" x14ac:dyDescent="0.3">
      <c r="A27" s="9" t="s">
        <v>55</v>
      </c>
      <c r="B27" s="4" t="s">
        <v>56</v>
      </c>
      <c r="C27" s="6" t="s">
        <v>14</v>
      </c>
      <c r="D27" s="6">
        <v>1</v>
      </c>
      <c r="E27" s="6"/>
      <c r="F27" s="6">
        <f t="shared" si="1"/>
        <v>0</v>
      </c>
      <c r="G27" s="10">
        <f t="shared" si="0"/>
        <v>0</v>
      </c>
    </row>
    <row r="28" spans="1:7" x14ac:dyDescent="0.3">
      <c r="A28" s="9" t="s">
        <v>57</v>
      </c>
      <c r="B28" s="4" t="s">
        <v>58</v>
      </c>
      <c r="C28" s="6" t="s">
        <v>41</v>
      </c>
      <c r="D28" s="6">
        <v>100</v>
      </c>
      <c r="E28" s="6"/>
      <c r="F28" s="6">
        <f t="shared" si="1"/>
        <v>0</v>
      </c>
      <c r="G28" s="10">
        <f t="shared" si="0"/>
        <v>0</v>
      </c>
    </row>
    <row r="29" spans="1:7" x14ac:dyDescent="0.3">
      <c r="A29" s="9" t="s">
        <v>59</v>
      </c>
      <c r="B29" s="4" t="s">
        <v>60</v>
      </c>
      <c r="C29" s="6" t="s">
        <v>61</v>
      </c>
      <c r="D29" s="6">
        <v>4</v>
      </c>
      <c r="E29" s="6"/>
      <c r="F29" s="6">
        <f t="shared" si="1"/>
        <v>0</v>
      </c>
      <c r="G29" s="10">
        <f t="shared" si="0"/>
        <v>0</v>
      </c>
    </row>
    <row r="30" spans="1:7" x14ac:dyDescent="0.3">
      <c r="A30" s="9" t="s">
        <v>62</v>
      </c>
      <c r="B30" s="4" t="s">
        <v>63</v>
      </c>
      <c r="C30" s="6" t="s">
        <v>61</v>
      </c>
      <c r="D30" s="6">
        <v>2</v>
      </c>
      <c r="E30" s="6"/>
      <c r="F30" s="6">
        <f t="shared" si="1"/>
        <v>0</v>
      </c>
      <c r="G30" s="10">
        <f t="shared" si="0"/>
        <v>0</v>
      </c>
    </row>
    <row r="31" spans="1:7" ht="28.8" x14ac:dyDescent="0.3">
      <c r="A31" s="9" t="s">
        <v>64</v>
      </c>
      <c r="B31" s="4" t="s">
        <v>65</v>
      </c>
      <c r="C31" s="6" t="s">
        <v>61</v>
      </c>
      <c r="D31" s="6">
        <v>10</v>
      </c>
      <c r="E31" s="6"/>
      <c r="F31" s="6">
        <f t="shared" si="1"/>
        <v>0</v>
      </c>
      <c r="G31" s="10">
        <f t="shared" si="0"/>
        <v>0</v>
      </c>
    </row>
    <row r="32" spans="1:7" x14ac:dyDescent="0.3">
      <c r="A32" s="9" t="s">
        <v>66</v>
      </c>
      <c r="B32" s="4" t="s">
        <v>67</v>
      </c>
      <c r="C32" s="6" t="s">
        <v>7</v>
      </c>
      <c r="D32" s="6">
        <v>30</v>
      </c>
      <c r="E32" s="6"/>
      <c r="F32" s="6">
        <f t="shared" si="1"/>
        <v>0</v>
      </c>
      <c r="G32" s="10">
        <f t="shared" si="0"/>
        <v>0</v>
      </c>
    </row>
    <row r="33" spans="1:7" ht="28.8" x14ac:dyDescent="0.3">
      <c r="A33" s="9" t="s">
        <v>68</v>
      </c>
      <c r="B33" s="4" t="s">
        <v>69</v>
      </c>
      <c r="C33" s="6" t="s">
        <v>7</v>
      </c>
      <c r="D33" s="6">
        <v>5</v>
      </c>
      <c r="E33" s="6"/>
      <c r="F33" s="6">
        <f t="shared" si="1"/>
        <v>0</v>
      </c>
      <c r="G33" s="10">
        <f t="shared" si="0"/>
        <v>0</v>
      </c>
    </row>
    <row r="34" spans="1:7" x14ac:dyDescent="0.3">
      <c r="A34" s="9" t="s">
        <v>70</v>
      </c>
      <c r="B34" s="4" t="s">
        <v>71</v>
      </c>
      <c r="C34" s="6" t="s">
        <v>7</v>
      </c>
      <c r="D34" s="6">
        <v>20</v>
      </c>
      <c r="E34" s="6"/>
      <c r="F34" s="6">
        <f t="shared" si="1"/>
        <v>0</v>
      </c>
      <c r="G34" s="10">
        <f t="shared" si="0"/>
        <v>0</v>
      </c>
    </row>
    <row r="35" spans="1:7" x14ac:dyDescent="0.3">
      <c r="A35" s="9" t="s">
        <v>72</v>
      </c>
      <c r="B35" s="4" t="s">
        <v>73</v>
      </c>
      <c r="C35" s="6" t="s">
        <v>61</v>
      </c>
      <c r="D35" s="6">
        <v>1</v>
      </c>
      <c r="E35" s="6"/>
      <c r="F35" s="6">
        <f t="shared" si="1"/>
        <v>0</v>
      </c>
      <c r="G35" s="10">
        <f t="shared" si="0"/>
        <v>0</v>
      </c>
    </row>
    <row r="36" spans="1:7" x14ac:dyDescent="0.3">
      <c r="A36" s="9" t="s">
        <v>74</v>
      </c>
      <c r="B36" s="4" t="s">
        <v>75</v>
      </c>
      <c r="C36" s="6" t="s">
        <v>44</v>
      </c>
      <c r="D36" s="6">
        <v>15</v>
      </c>
      <c r="E36" s="6"/>
      <c r="F36" s="6">
        <f t="shared" si="1"/>
        <v>0</v>
      </c>
      <c r="G36" s="10">
        <f t="shared" si="0"/>
        <v>0</v>
      </c>
    </row>
    <row r="37" spans="1:7" x14ac:dyDescent="0.3">
      <c r="A37" s="9" t="s">
        <v>76</v>
      </c>
      <c r="B37" s="4" t="s">
        <v>77</v>
      </c>
      <c r="C37" s="6" t="s">
        <v>44</v>
      </c>
      <c r="D37" s="6">
        <v>1</v>
      </c>
      <c r="E37" s="6"/>
      <c r="F37" s="6">
        <f t="shared" si="1"/>
        <v>0</v>
      </c>
      <c r="G37" s="10">
        <f t="shared" si="0"/>
        <v>0</v>
      </c>
    </row>
    <row r="38" spans="1:7" x14ac:dyDescent="0.3">
      <c r="A38" s="9" t="s">
        <v>78</v>
      </c>
      <c r="B38" s="4" t="s">
        <v>79</v>
      </c>
      <c r="C38" s="6" t="s">
        <v>61</v>
      </c>
      <c r="D38" s="6">
        <v>1</v>
      </c>
      <c r="E38" s="6"/>
      <c r="F38" s="6">
        <f t="shared" si="1"/>
        <v>0</v>
      </c>
      <c r="G38" s="10">
        <f t="shared" si="0"/>
        <v>0</v>
      </c>
    </row>
    <row r="39" spans="1:7" ht="28.8" x14ac:dyDescent="0.3">
      <c r="A39" s="9" t="s">
        <v>80</v>
      </c>
      <c r="B39" s="4" t="s">
        <v>81</v>
      </c>
      <c r="C39" s="6" t="s">
        <v>41</v>
      </c>
      <c r="D39" s="6">
        <v>50</v>
      </c>
      <c r="E39" s="6"/>
      <c r="F39" s="6">
        <f t="shared" si="1"/>
        <v>0</v>
      </c>
      <c r="G39" s="10">
        <f t="shared" si="0"/>
        <v>0</v>
      </c>
    </row>
    <row r="40" spans="1:7" x14ac:dyDescent="0.3">
      <c r="A40" s="9" t="s">
        <v>82</v>
      </c>
      <c r="B40" s="4" t="s">
        <v>83</v>
      </c>
      <c r="C40" s="6" t="s">
        <v>7</v>
      </c>
      <c r="D40" s="6">
        <v>1</v>
      </c>
      <c r="E40" s="6"/>
      <c r="F40" s="6">
        <f t="shared" si="1"/>
        <v>0</v>
      </c>
      <c r="G40" s="10">
        <f t="shared" si="0"/>
        <v>0</v>
      </c>
    </row>
    <row r="41" spans="1:7" ht="28.8" x14ac:dyDescent="0.3">
      <c r="A41" s="9" t="s">
        <v>84</v>
      </c>
      <c r="B41" s="4" t="s">
        <v>85</v>
      </c>
      <c r="C41" s="6" t="s">
        <v>41</v>
      </c>
      <c r="D41" s="6">
        <v>1</v>
      </c>
      <c r="E41" s="6"/>
      <c r="F41" s="6">
        <f t="shared" si="1"/>
        <v>0</v>
      </c>
      <c r="G41" s="10">
        <f t="shared" si="0"/>
        <v>0</v>
      </c>
    </row>
    <row r="42" spans="1:7" x14ac:dyDescent="0.3">
      <c r="A42" s="9" t="s">
        <v>86</v>
      </c>
      <c r="B42" s="4" t="s">
        <v>87</v>
      </c>
      <c r="C42" s="6" t="s">
        <v>41</v>
      </c>
      <c r="D42" s="6">
        <v>100</v>
      </c>
      <c r="E42" s="6"/>
      <c r="F42" s="6">
        <f t="shared" si="1"/>
        <v>0</v>
      </c>
      <c r="G42" s="10">
        <f t="shared" si="0"/>
        <v>0</v>
      </c>
    </row>
    <row r="43" spans="1:7" ht="28.8" x14ac:dyDescent="0.3">
      <c r="A43" s="9" t="s">
        <v>88</v>
      </c>
      <c r="B43" s="4" t="s">
        <v>89</v>
      </c>
      <c r="C43" s="6" t="s">
        <v>41</v>
      </c>
      <c r="D43" s="6">
        <v>1</v>
      </c>
      <c r="E43" s="6"/>
      <c r="F43" s="6">
        <f t="shared" si="1"/>
        <v>0</v>
      </c>
      <c r="G43" s="10">
        <f t="shared" si="0"/>
        <v>0</v>
      </c>
    </row>
    <row r="44" spans="1:7" ht="28.8" x14ac:dyDescent="0.3">
      <c r="A44" s="9" t="s">
        <v>90</v>
      </c>
      <c r="B44" s="4" t="s">
        <v>91</v>
      </c>
      <c r="C44" s="6" t="s">
        <v>41</v>
      </c>
      <c r="D44" s="6">
        <v>1</v>
      </c>
      <c r="E44" s="6"/>
      <c r="F44" s="6">
        <f t="shared" si="1"/>
        <v>0</v>
      </c>
      <c r="G44" s="10">
        <f t="shared" si="0"/>
        <v>0</v>
      </c>
    </row>
    <row r="45" spans="1:7" ht="28.8" x14ac:dyDescent="0.3">
      <c r="A45" s="9" t="s">
        <v>92</v>
      </c>
      <c r="B45" s="4" t="s">
        <v>93</v>
      </c>
      <c r="C45" s="6" t="s">
        <v>41</v>
      </c>
      <c r="D45" s="6">
        <v>1</v>
      </c>
      <c r="E45" s="6"/>
      <c r="F45" s="6">
        <f t="shared" si="1"/>
        <v>0</v>
      </c>
      <c r="G45" s="10">
        <f t="shared" si="0"/>
        <v>0</v>
      </c>
    </row>
    <row r="46" spans="1:7" ht="29.4" thickBot="1" x14ac:dyDescent="0.35">
      <c r="A46" s="12" t="s">
        <v>94</v>
      </c>
      <c r="B46" s="13" t="s">
        <v>95</v>
      </c>
      <c r="C46" s="14" t="s">
        <v>41</v>
      </c>
      <c r="D46" s="14">
        <v>1</v>
      </c>
      <c r="E46" s="14"/>
      <c r="F46" s="14">
        <f t="shared" si="1"/>
        <v>0</v>
      </c>
      <c r="G46" s="15">
        <f t="shared" si="0"/>
        <v>0</v>
      </c>
    </row>
    <row r="47" spans="1:7" ht="15" thickBot="1" x14ac:dyDescent="0.35">
      <c r="A47" s="23" t="s">
        <v>97</v>
      </c>
      <c r="B47" s="24"/>
      <c r="C47" s="24"/>
      <c r="D47" s="24"/>
      <c r="E47" s="25"/>
      <c r="F47" s="7"/>
      <c r="G47" s="8">
        <f>SUM(G4:G46)</f>
        <v>0</v>
      </c>
    </row>
  </sheetData>
  <mergeCells count="1">
    <mergeCell ref="A47:E4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Sapińska-Szwed</dc:creator>
  <cp:lastModifiedBy>Paulina Sapińska-Szwed</cp:lastModifiedBy>
  <dcterms:created xsi:type="dcterms:W3CDTF">2024-12-02T19:45:33Z</dcterms:created>
  <dcterms:modified xsi:type="dcterms:W3CDTF">2025-04-14T07:19:06Z</dcterms:modified>
</cp:coreProperties>
</file>