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2023\PRZETARG ODPADY\odpady V2023- I2024\"/>
    </mc:Choice>
  </mc:AlternateContent>
  <xr:revisionPtr revIDLastSave="0" documentId="13_ncr:1_{57B3FF6C-3E74-456A-986D-26E217750A05}" xr6:coauthVersionLast="47" xr6:coauthVersionMax="47" xr10:uidLastSave="{00000000-0000-0000-0000-000000000000}"/>
  <bookViews>
    <workbookView xWindow="-120" yWindow="-120" windowWidth="29040" windowHeight="15840" xr2:uid="{441B8F8F-48BD-4644-99A3-9AA97069E36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1" l="1"/>
  <c r="M40" i="1"/>
  <c r="M39" i="1"/>
  <c r="M41" i="1" s="1"/>
  <c r="L40" i="1"/>
  <c r="L41" i="1" s="1"/>
  <c r="L39" i="1"/>
  <c r="K40" i="1"/>
  <c r="K39" i="1"/>
  <c r="K41" i="1" s="1"/>
  <c r="J40" i="1"/>
  <c r="J39" i="1"/>
  <c r="J41" i="1" s="1"/>
  <c r="I40" i="1"/>
  <c r="I39" i="1"/>
  <c r="I41" i="1" s="1"/>
  <c r="H40" i="1"/>
  <c r="H39" i="1"/>
  <c r="G39" i="1"/>
  <c r="G40" i="1"/>
  <c r="G41" i="1" s="1"/>
  <c r="H41" i="1" l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18" i="1"/>
  <c r="N5" i="1"/>
  <c r="N6" i="1"/>
  <c r="N7" i="1"/>
  <c r="N8" i="1"/>
  <c r="N9" i="1"/>
  <c r="N10" i="1"/>
  <c r="N11" i="1"/>
  <c r="N12" i="1"/>
  <c r="N13" i="1"/>
  <c r="N14" i="1"/>
  <c r="N15" i="1"/>
  <c r="D40" i="1"/>
  <c r="D39" i="1"/>
  <c r="D41" i="1" s="1"/>
  <c r="F40" i="1"/>
  <c r="F39" i="1"/>
  <c r="E41" i="1"/>
  <c r="C40" i="1"/>
  <c r="C39" i="1"/>
  <c r="B40" i="1"/>
  <c r="N40" i="1" s="1"/>
  <c r="B39" i="1"/>
  <c r="B41" i="1" l="1"/>
  <c r="N39" i="1"/>
  <c r="F41" i="1"/>
  <c r="C41" i="1"/>
  <c r="N41" i="1" l="1"/>
</calcChain>
</file>

<file path=xl/sharedStrings.xml><?xml version="1.0" encoding="utf-8"?>
<sst xmlns="http://schemas.openxmlformats.org/spreadsheetml/2006/main" count="49" uniqueCount="43">
  <si>
    <t>20 03 01</t>
  </si>
  <si>
    <t>15 01 01</t>
  </si>
  <si>
    <t>15 01 06</t>
  </si>
  <si>
    <t>15 01 07</t>
  </si>
  <si>
    <t>20 01 23*</t>
  </si>
  <si>
    <t>20 01 35* urz el.</t>
  </si>
  <si>
    <t>20 01 36</t>
  </si>
  <si>
    <t>20 01 32</t>
  </si>
  <si>
    <t>20 02 01 bio</t>
  </si>
  <si>
    <t>20 03 07 gab</t>
  </si>
  <si>
    <t>PSZOK</t>
  </si>
  <si>
    <t>15 01 02</t>
  </si>
  <si>
    <t>15 01 10*</t>
  </si>
  <si>
    <t>16 01 03</t>
  </si>
  <si>
    <t>17 01 01</t>
  </si>
  <si>
    <t>17 01 07</t>
  </si>
  <si>
    <t>17 02 03</t>
  </si>
  <si>
    <t>17 06 04</t>
  </si>
  <si>
    <t>17 09 04</t>
  </si>
  <si>
    <t>20 01 10</t>
  </si>
  <si>
    <t>20 01 21*</t>
  </si>
  <si>
    <t>20 01 35*</t>
  </si>
  <si>
    <t>20 02 01</t>
  </si>
  <si>
    <t>20 03 07</t>
  </si>
  <si>
    <t>GMINA razem:</t>
  </si>
  <si>
    <t>PSZOK razem:</t>
  </si>
  <si>
    <t>razem: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</si>
  <si>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</si>
  <si>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</si>
  <si>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</si>
  <si>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</si>
  <si>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</si>
  <si>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</si>
  <si>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</si>
  <si>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</si>
  <si>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</si>
  <si>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</si>
  <si>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</si>
  <si>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</si>
  <si>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ex 20 03 01 kw.</t>
  </si>
  <si>
    <t>16 02 16</t>
  </si>
  <si>
    <t>200301 - 0,48 kwarantanna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</si>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</sst>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9" tint="-0.249977111117893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34AE2-1409-440D-8A0C-DF753E93C79E}">
  <sheetPr>
    <pageSetUpPr fitToPage="1"/>
  </sheetPr>
  <dimension ref="A2:O44"/>
  <sheetViews>
    <sheetView tabSelected="1" workbookViewId="0">
      <selection activeCell="S17" sqref="S17"/>
    </sheetView>
  </sheetViews>
  <sheetFormatPr defaultRowHeight="15" x14ac:dyDescent="0.25"/>
  <cols>
    <col min="1" max="1" width="16.140625" customWidth="1"/>
    <col min="5" max="5" width="10.7109375" customWidth="1"/>
    <col min="7" max="7" width="10.5703125" customWidth="1"/>
    <col min="10" max="10" width="10.7109375" customWidth="1"/>
    <col min="11" max="11" width="13.28515625" customWidth="1"/>
    <col min="12" max="12" width="9.85546875" customWidth="1"/>
    <col min="13" max="13" width="10.85546875" customWidth="1"/>
    <col min="14" max="14" width="17.5703125" customWidth="1"/>
    <col min="15" max="15" width="8.85546875" customWidth="1"/>
  </cols>
  <sheetData>
    <row r="2" spans="1:15" ht="15.75" x14ac:dyDescent="0.25">
      <c r="A2" s="1">
        <v>2021</v>
      </c>
    </row>
    <row r="3" spans="1:15" x14ac:dyDescent="0.25">
      <c r="B3" t="s">
        <v>27</v>
      </c>
      <c r="C3" t="s">
        <v>28</v>
      </c>
      <c r="D3" t="s">
        <v>29</v>
      </c>
      <c r="E3" t="s">
        <v>30</v>
      </c>
      <c r="F3" t="s">
        <v>31</v>
      </c>
      <c r="G3" t="s">
        <v>32</v>
      </c>
      <c r="H3" t="s">
        <v>33</v>
      </c>
      <c r="I3" t="s">
        <v>34</v>
      </c>
      <c r="J3" t="s">
        <v>35</v>
      </c>
      <c r="K3" t="s">
        <v>36</v>
      </c>
      <c r="L3" t="s">
        <v>37</v>
      </c>
      <c r="M3" t="s">
        <v>38</v>
      </c>
      <c r="N3" t="s">
        <v>42</v>
      </c>
    </row>
    <row r="4" spans="1:15" ht="15.75" x14ac:dyDescent="0.25">
      <c r="A4" s="1" t="s">
        <v>0</v>
      </c>
      <c r="B4" s="5">
        <v>169.38</v>
      </c>
      <c r="C4" s="5">
        <v>104.14</v>
      </c>
      <c r="D4" s="5">
        <v>247.54</v>
      </c>
      <c r="E4" s="5">
        <v>194.78</v>
      </c>
      <c r="F4" s="5">
        <v>172.84</v>
      </c>
      <c r="G4" s="5">
        <v>153.62</v>
      </c>
      <c r="H4" s="5">
        <v>138.06</v>
      </c>
      <c r="I4" s="5">
        <v>155.13999999999999</v>
      </c>
      <c r="J4" s="5">
        <v>163.88</v>
      </c>
      <c r="K4" s="5">
        <v>153.44</v>
      </c>
      <c r="L4" s="5">
        <v>153.74</v>
      </c>
      <c r="M4" s="5">
        <v>188.4</v>
      </c>
      <c r="N4" s="5">
        <f>SUM(B4:M4)</f>
        <v>1994.9600000000003</v>
      </c>
      <c r="O4" s="5"/>
    </row>
    <row r="5" spans="1:15" ht="15.75" x14ac:dyDescent="0.25">
      <c r="A5" s="1" t="s">
        <v>39</v>
      </c>
      <c r="B5" s="5"/>
      <c r="C5" s="5"/>
      <c r="D5" s="5"/>
      <c r="E5" s="5"/>
      <c r="F5" s="5">
        <v>0</v>
      </c>
      <c r="G5" s="5"/>
      <c r="H5" s="5"/>
      <c r="I5" s="5"/>
      <c r="J5" s="5"/>
      <c r="K5" s="5"/>
      <c r="L5" s="5"/>
      <c r="M5" s="5"/>
      <c r="N5" s="5">
        <f t="shared" ref="N5:N15" si="0">SUM(B5:M5)</f>
        <v>0</v>
      </c>
    </row>
    <row r="6" spans="1:15" ht="15.75" x14ac:dyDescent="0.25">
      <c r="A6" s="1" t="s">
        <v>1</v>
      </c>
      <c r="B6" s="5">
        <v>0</v>
      </c>
      <c r="C6" s="5">
        <v>6.72</v>
      </c>
      <c r="D6" s="5">
        <v>2.9039999999999999</v>
      </c>
      <c r="E6" s="5">
        <v>17.167999999999999</v>
      </c>
      <c r="F6" s="5">
        <v>0</v>
      </c>
      <c r="G6" s="5">
        <v>3.76</v>
      </c>
      <c r="H6" s="5">
        <v>7.68</v>
      </c>
      <c r="I6" s="5">
        <v>2.6</v>
      </c>
      <c r="J6" s="5">
        <v>4.08</v>
      </c>
      <c r="K6" s="5">
        <v>6.68</v>
      </c>
      <c r="L6" s="5">
        <v>8.74</v>
      </c>
      <c r="M6" s="5">
        <v>0</v>
      </c>
      <c r="N6" s="5">
        <f t="shared" si="0"/>
        <v>60.332000000000001</v>
      </c>
      <c r="O6" s="5"/>
    </row>
    <row r="7" spans="1:15" ht="15.75" x14ac:dyDescent="0.25">
      <c r="A7" s="1" t="s">
        <v>2</v>
      </c>
      <c r="B7" s="5">
        <v>13.96</v>
      </c>
      <c r="C7" s="5">
        <v>27.98</v>
      </c>
      <c r="D7" s="5">
        <v>17.896000000000001</v>
      </c>
      <c r="E7" s="5">
        <v>25.132000000000001</v>
      </c>
      <c r="F7" s="5">
        <v>16.46</v>
      </c>
      <c r="G7" s="5">
        <v>32.200000000000003</v>
      </c>
      <c r="H7" s="5">
        <v>24.52</v>
      </c>
      <c r="I7" s="5">
        <v>26.97</v>
      </c>
      <c r="J7" s="5">
        <v>22.78</v>
      </c>
      <c r="K7" s="5">
        <v>15.2</v>
      </c>
      <c r="L7" s="5">
        <v>32.380000000000003</v>
      </c>
      <c r="M7" s="5">
        <v>14.2</v>
      </c>
      <c r="N7" s="5">
        <f t="shared" si="0"/>
        <v>269.678</v>
      </c>
      <c r="O7" s="5"/>
    </row>
    <row r="8" spans="1:15" ht="15.75" x14ac:dyDescent="0.25">
      <c r="A8" s="1" t="s">
        <v>3</v>
      </c>
      <c r="B8" s="5">
        <v>0</v>
      </c>
      <c r="C8" s="5">
        <v>26.32</v>
      </c>
      <c r="D8" s="5">
        <v>19.02</v>
      </c>
      <c r="E8" s="5">
        <v>25.18</v>
      </c>
      <c r="F8" s="5">
        <v>0</v>
      </c>
      <c r="G8" s="5">
        <v>25.8</v>
      </c>
      <c r="H8" s="5">
        <v>22.38</v>
      </c>
      <c r="I8" s="5">
        <v>11.34</v>
      </c>
      <c r="J8" s="5">
        <v>14.34</v>
      </c>
      <c r="K8" s="5">
        <v>19.88</v>
      </c>
      <c r="L8" s="5">
        <v>19.98</v>
      </c>
      <c r="M8" s="5">
        <v>0</v>
      </c>
      <c r="N8" s="5">
        <f t="shared" si="0"/>
        <v>184.23999999999998</v>
      </c>
      <c r="O8" s="5"/>
    </row>
    <row r="9" spans="1:15" ht="15.75" x14ac:dyDescent="0.25">
      <c r="A9" s="1" t="s">
        <v>4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1.63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f t="shared" si="0"/>
        <v>1.63</v>
      </c>
      <c r="O9" s="5"/>
    </row>
    <row r="10" spans="1:15" ht="15.75" x14ac:dyDescent="0.25">
      <c r="A10" s="1" t="s">
        <v>5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3.29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f t="shared" si="0"/>
        <v>3.29</v>
      </c>
      <c r="O10" s="5"/>
    </row>
    <row r="11" spans="1:15" ht="15.75" x14ac:dyDescent="0.25">
      <c r="A11" s="1" t="s">
        <v>6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1.7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f t="shared" si="0"/>
        <v>1.7</v>
      </c>
      <c r="O11" s="5"/>
    </row>
    <row r="12" spans="1:15" ht="15.75" x14ac:dyDescent="0.25">
      <c r="A12" s="1" t="s">
        <v>7</v>
      </c>
      <c r="B12" s="5">
        <v>0</v>
      </c>
      <c r="C12" s="5">
        <v>6.0000000000000001E-3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0.02</v>
      </c>
      <c r="J12" s="5">
        <v>0</v>
      </c>
      <c r="K12" s="5">
        <v>0</v>
      </c>
      <c r="L12" s="5">
        <v>0</v>
      </c>
      <c r="M12" s="5">
        <v>0.08</v>
      </c>
      <c r="N12" s="5">
        <f t="shared" si="0"/>
        <v>0.10600000000000001</v>
      </c>
      <c r="O12" s="5"/>
    </row>
    <row r="13" spans="1:15" ht="15.75" x14ac:dyDescent="0.25">
      <c r="A13" s="1" t="s">
        <v>8</v>
      </c>
      <c r="B13" s="5">
        <v>8.76</v>
      </c>
      <c r="C13" s="5">
        <v>1.56</v>
      </c>
      <c r="D13" s="5">
        <v>28.68</v>
      </c>
      <c r="E13" s="5">
        <v>43.72</v>
      </c>
      <c r="F13" s="5">
        <v>78.8</v>
      </c>
      <c r="G13" s="5">
        <v>69.319999999999993</v>
      </c>
      <c r="H13" s="5">
        <v>64.599999999999994</v>
      </c>
      <c r="I13" s="5">
        <v>51.76</v>
      </c>
      <c r="J13" s="5">
        <v>65.56</v>
      </c>
      <c r="K13" s="5">
        <v>63.42</v>
      </c>
      <c r="L13" s="5">
        <v>67.78</v>
      </c>
      <c r="M13" s="5">
        <v>12.46</v>
      </c>
      <c r="N13" s="5">
        <f t="shared" si="0"/>
        <v>556.41999999999996</v>
      </c>
      <c r="O13" s="5"/>
    </row>
    <row r="14" spans="1:15" ht="15.75" x14ac:dyDescent="0.25">
      <c r="A14" s="1" t="s">
        <v>9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67.8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f t="shared" si="0"/>
        <v>67.8</v>
      </c>
      <c r="O14" s="5"/>
    </row>
    <row r="15" spans="1:15" ht="15.75" x14ac:dyDescent="0.25">
      <c r="A15" s="1" t="s">
        <v>7</v>
      </c>
      <c r="B15" s="5">
        <v>0</v>
      </c>
      <c r="C15" s="5">
        <v>6.0000000000000001E-3</v>
      </c>
      <c r="D15" s="5">
        <v>0</v>
      </c>
      <c r="E15" s="5">
        <v>0.03</v>
      </c>
      <c r="F15" s="5">
        <v>0.01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0.03</v>
      </c>
      <c r="M15" s="5">
        <v>0</v>
      </c>
      <c r="N15" s="5">
        <f t="shared" si="0"/>
        <v>7.5999999999999998E-2</v>
      </c>
      <c r="O15" s="5"/>
    </row>
    <row r="16" spans="1:15" x14ac:dyDescent="0.25">
      <c r="G16" s="5"/>
      <c r="H16" s="5"/>
      <c r="I16" s="5"/>
      <c r="J16" s="5"/>
      <c r="K16" s="5"/>
      <c r="L16" s="5"/>
      <c r="M16" s="5"/>
      <c r="O16" s="5"/>
    </row>
    <row r="17" spans="1:15" ht="15.75" x14ac:dyDescent="0.25">
      <c r="A17" s="2" t="s">
        <v>10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5" ht="15.75" x14ac:dyDescent="0.25">
      <c r="A18" s="1" t="s">
        <v>1</v>
      </c>
      <c r="B18" s="5">
        <v>0.16</v>
      </c>
      <c r="C18" s="5">
        <v>0</v>
      </c>
      <c r="D18" s="5">
        <v>0.18</v>
      </c>
      <c r="E18" s="5">
        <v>0.16</v>
      </c>
      <c r="F18" s="5">
        <v>0</v>
      </c>
      <c r="G18" s="5">
        <v>0.08</v>
      </c>
      <c r="H18" s="5">
        <v>0.22</v>
      </c>
      <c r="I18" s="5">
        <v>0.3</v>
      </c>
      <c r="J18" s="5">
        <v>0.02</v>
      </c>
      <c r="K18" s="5">
        <v>0.16</v>
      </c>
      <c r="L18" s="5">
        <v>0.26</v>
      </c>
      <c r="M18" s="5">
        <v>0.16</v>
      </c>
      <c r="N18" s="5">
        <f>SUM(B18:M18)</f>
        <v>1.6999999999999997</v>
      </c>
      <c r="O18" s="5"/>
    </row>
    <row r="19" spans="1:15" ht="15.75" x14ac:dyDescent="0.25">
      <c r="A19" s="1" t="s">
        <v>11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/>
      <c r="J19" s="5">
        <v>0</v>
      </c>
      <c r="K19" s="5">
        <v>0</v>
      </c>
      <c r="L19" s="5">
        <v>0</v>
      </c>
      <c r="M19" s="5">
        <v>0</v>
      </c>
      <c r="N19" s="5">
        <f t="shared" ref="N19:N35" si="1">SUM(B19:M19)</f>
        <v>0</v>
      </c>
      <c r="O19" s="5"/>
    </row>
    <row r="20" spans="1:15" ht="15.75" x14ac:dyDescent="0.25">
      <c r="A20" s="1" t="s">
        <v>2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f t="shared" si="1"/>
        <v>0</v>
      </c>
      <c r="O20" s="5"/>
    </row>
    <row r="21" spans="1:15" ht="15.75" x14ac:dyDescent="0.25">
      <c r="A21" s="1" t="s">
        <v>3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f t="shared" si="1"/>
        <v>0</v>
      </c>
      <c r="O21" s="5"/>
    </row>
    <row r="22" spans="1:15" ht="15.75" x14ac:dyDescent="0.25">
      <c r="A22" s="1" t="s">
        <v>12</v>
      </c>
      <c r="B22" s="5">
        <v>0</v>
      </c>
      <c r="C22" s="5">
        <v>0</v>
      </c>
      <c r="D22" s="5">
        <v>0</v>
      </c>
      <c r="E22" s="5">
        <v>0</v>
      </c>
      <c r="F22" s="5">
        <v>0.22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f t="shared" si="1"/>
        <v>0.22</v>
      </c>
      <c r="O22" s="5"/>
    </row>
    <row r="23" spans="1:15" ht="15.75" x14ac:dyDescent="0.25">
      <c r="A23" s="1" t="s">
        <v>13</v>
      </c>
      <c r="B23" s="5">
        <v>1.42</v>
      </c>
      <c r="C23" s="5">
        <v>0</v>
      </c>
      <c r="D23" s="5">
        <v>0.94</v>
      </c>
      <c r="E23" s="5">
        <v>0.96</v>
      </c>
      <c r="F23" s="5">
        <v>0.6</v>
      </c>
      <c r="G23" s="5">
        <v>1.26</v>
      </c>
      <c r="H23" s="5">
        <v>1.3</v>
      </c>
      <c r="I23" s="5">
        <v>2.2400000000000002</v>
      </c>
      <c r="J23" s="5">
        <v>0</v>
      </c>
      <c r="K23" s="5">
        <v>2.42</v>
      </c>
      <c r="L23" s="5">
        <v>1.2</v>
      </c>
      <c r="M23" s="5">
        <v>1.22</v>
      </c>
      <c r="N23" s="5">
        <f t="shared" si="1"/>
        <v>13.559999999999999</v>
      </c>
      <c r="O23" s="5"/>
    </row>
    <row r="24" spans="1:15" ht="15.75" x14ac:dyDescent="0.25">
      <c r="A24" s="1" t="s">
        <v>14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3.08</v>
      </c>
      <c r="K24" s="5">
        <v>9.06</v>
      </c>
      <c r="L24" s="5">
        <v>9.4</v>
      </c>
      <c r="M24" s="5">
        <v>0</v>
      </c>
      <c r="N24" s="5">
        <f t="shared" si="1"/>
        <v>21.54</v>
      </c>
      <c r="O24" s="5"/>
    </row>
    <row r="25" spans="1:15" ht="15.75" x14ac:dyDescent="0.25">
      <c r="A25" s="1" t="s">
        <v>15</v>
      </c>
      <c r="B25" s="5">
        <v>3.6</v>
      </c>
      <c r="C25" s="5">
        <v>0</v>
      </c>
      <c r="D25" s="5">
        <v>0</v>
      </c>
      <c r="E25" s="5">
        <v>5.56</v>
      </c>
      <c r="F25" s="5">
        <v>14.64</v>
      </c>
      <c r="G25" s="5">
        <v>8.08</v>
      </c>
      <c r="H25" s="5">
        <v>16.96</v>
      </c>
      <c r="I25" s="5">
        <v>3.92</v>
      </c>
      <c r="J25" s="5">
        <v>10.06</v>
      </c>
      <c r="K25" s="5">
        <v>0</v>
      </c>
      <c r="L25" s="5">
        <v>0</v>
      </c>
      <c r="M25" s="5">
        <v>0</v>
      </c>
      <c r="N25" s="5">
        <f t="shared" si="1"/>
        <v>62.820000000000007</v>
      </c>
      <c r="O25" s="5"/>
    </row>
    <row r="26" spans="1:15" ht="15.75" x14ac:dyDescent="0.25">
      <c r="A26" s="3" t="s">
        <v>16</v>
      </c>
      <c r="B26" s="5">
        <v>0</v>
      </c>
      <c r="C26" s="5">
        <v>0</v>
      </c>
      <c r="D26" s="5">
        <v>0</v>
      </c>
      <c r="E26" s="5">
        <v>0</v>
      </c>
      <c r="F26" s="5">
        <v>0.54</v>
      </c>
      <c r="G26" s="5">
        <v>0.32</v>
      </c>
      <c r="H26" s="5">
        <v>1.28</v>
      </c>
      <c r="I26" s="5">
        <v>0.34</v>
      </c>
      <c r="J26" s="5">
        <v>0.7</v>
      </c>
      <c r="K26" s="5">
        <v>0.26</v>
      </c>
      <c r="L26" s="5">
        <v>0.38</v>
      </c>
      <c r="M26" s="5">
        <v>0</v>
      </c>
      <c r="N26" s="5">
        <f t="shared" si="1"/>
        <v>3.8199999999999994</v>
      </c>
      <c r="O26" s="5"/>
    </row>
    <row r="27" spans="1:15" ht="15.75" x14ac:dyDescent="0.25">
      <c r="A27" s="1" t="s">
        <v>17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f t="shared" si="1"/>
        <v>0</v>
      </c>
      <c r="O27" s="5"/>
    </row>
    <row r="28" spans="1:15" ht="15.75" x14ac:dyDescent="0.25">
      <c r="A28" s="1" t="s">
        <v>18</v>
      </c>
      <c r="B28" s="5">
        <v>1.18</v>
      </c>
      <c r="C28" s="5">
        <v>1.82</v>
      </c>
      <c r="D28" s="5">
        <v>0</v>
      </c>
      <c r="E28" s="5">
        <v>0</v>
      </c>
      <c r="F28" s="5">
        <v>8.24</v>
      </c>
      <c r="G28" s="5">
        <v>1.68</v>
      </c>
      <c r="H28" s="5">
        <v>7.82</v>
      </c>
      <c r="I28" s="5">
        <v>5.5</v>
      </c>
      <c r="J28" s="5">
        <v>3.18</v>
      </c>
      <c r="K28" s="5">
        <v>1.86</v>
      </c>
      <c r="L28" s="5">
        <v>3.66</v>
      </c>
      <c r="M28" s="5">
        <v>2.86</v>
      </c>
      <c r="N28" s="5">
        <f t="shared" si="1"/>
        <v>37.799999999999997</v>
      </c>
      <c r="O28" s="5"/>
    </row>
    <row r="29" spans="1:15" ht="15.75" x14ac:dyDescent="0.25">
      <c r="A29" s="1" t="s">
        <v>19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f t="shared" si="1"/>
        <v>0</v>
      </c>
      <c r="O29" s="5"/>
    </row>
    <row r="30" spans="1:15" ht="15.75" x14ac:dyDescent="0.25">
      <c r="A30" s="1" t="s">
        <v>20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f t="shared" si="1"/>
        <v>0</v>
      </c>
      <c r="O30" s="5"/>
    </row>
    <row r="31" spans="1:15" ht="15.75" x14ac:dyDescent="0.25">
      <c r="A31" s="1" t="s">
        <v>4</v>
      </c>
      <c r="B31" s="5">
        <v>0</v>
      </c>
      <c r="C31" s="5">
        <v>0.82</v>
      </c>
      <c r="D31" s="5">
        <v>0</v>
      </c>
      <c r="E31" s="5">
        <v>0</v>
      </c>
      <c r="F31" s="5">
        <v>0</v>
      </c>
      <c r="G31" s="5">
        <v>0.56000000000000005</v>
      </c>
      <c r="H31" s="5">
        <v>0</v>
      </c>
      <c r="I31" s="5">
        <v>0</v>
      </c>
      <c r="J31" s="5">
        <v>0.75700000000000001</v>
      </c>
      <c r="K31" s="5">
        <v>0</v>
      </c>
      <c r="L31" s="5">
        <v>0</v>
      </c>
      <c r="M31" s="5">
        <v>0</v>
      </c>
      <c r="N31" s="5">
        <f t="shared" si="1"/>
        <v>2.137</v>
      </c>
      <c r="O31" s="5"/>
    </row>
    <row r="32" spans="1:15" ht="15.75" x14ac:dyDescent="0.25">
      <c r="A32" s="1" t="s">
        <v>21</v>
      </c>
      <c r="B32" s="5">
        <v>0</v>
      </c>
      <c r="C32" s="5">
        <v>0.24</v>
      </c>
      <c r="D32" s="5">
        <v>0.22</v>
      </c>
      <c r="E32" s="5">
        <v>0</v>
      </c>
      <c r="F32" s="5">
        <v>0</v>
      </c>
      <c r="G32" s="5">
        <v>0.23</v>
      </c>
      <c r="H32" s="5">
        <v>0</v>
      </c>
      <c r="I32" s="5">
        <v>0</v>
      </c>
      <c r="J32" s="5">
        <v>0.39300000000000002</v>
      </c>
      <c r="K32" s="5">
        <v>0</v>
      </c>
      <c r="L32" s="5">
        <v>0</v>
      </c>
      <c r="M32" s="5">
        <v>0</v>
      </c>
      <c r="N32" s="5">
        <f t="shared" si="1"/>
        <v>1.083</v>
      </c>
      <c r="O32" s="5"/>
    </row>
    <row r="33" spans="1:15" ht="15.75" x14ac:dyDescent="0.25">
      <c r="A33" s="1" t="s">
        <v>6</v>
      </c>
      <c r="B33" s="5">
        <v>0</v>
      </c>
      <c r="C33" s="5">
        <v>0.48</v>
      </c>
      <c r="D33" s="5">
        <v>0.2</v>
      </c>
      <c r="E33" s="5">
        <v>0</v>
      </c>
      <c r="F33" s="5">
        <v>0</v>
      </c>
      <c r="G33" s="5">
        <v>0.54</v>
      </c>
      <c r="H33" s="5">
        <v>0</v>
      </c>
      <c r="I33" s="5">
        <v>0</v>
      </c>
      <c r="J33" s="5">
        <v>0.61</v>
      </c>
      <c r="K33" s="5">
        <v>0</v>
      </c>
      <c r="L33" s="5">
        <v>0</v>
      </c>
      <c r="M33" s="5">
        <v>0</v>
      </c>
      <c r="N33" s="5">
        <f t="shared" si="1"/>
        <v>1.83</v>
      </c>
      <c r="O33" s="5"/>
    </row>
    <row r="34" spans="1:15" ht="15.75" x14ac:dyDescent="0.25">
      <c r="A34" s="1" t="s">
        <v>22</v>
      </c>
      <c r="B34" s="5">
        <v>0</v>
      </c>
      <c r="C34" s="5">
        <v>0.56000000000000005</v>
      </c>
      <c r="D34" s="5">
        <v>0.54</v>
      </c>
      <c r="E34" s="5">
        <v>0.82</v>
      </c>
      <c r="F34" s="5">
        <v>2.02</v>
      </c>
      <c r="G34" s="5">
        <v>1.34</v>
      </c>
      <c r="H34" s="5">
        <v>4.5199999999999996</v>
      </c>
      <c r="I34" s="5">
        <v>1.62</v>
      </c>
      <c r="J34" s="5">
        <v>2.34</v>
      </c>
      <c r="K34" s="5">
        <v>2.1</v>
      </c>
      <c r="L34" s="5">
        <v>1.62</v>
      </c>
      <c r="M34" s="5">
        <v>0.46</v>
      </c>
      <c r="N34" s="5">
        <f t="shared" si="1"/>
        <v>17.940000000000001</v>
      </c>
      <c r="O34" s="5"/>
    </row>
    <row r="35" spans="1:15" ht="15.75" x14ac:dyDescent="0.25">
      <c r="A35" s="1" t="s">
        <v>23</v>
      </c>
      <c r="B35" s="5">
        <v>0</v>
      </c>
      <c r="C35" s="5">
        <v>3.94</v>
      </c>
      <c r="D35" s="5">
        <v>6.16</v>
      </c>
      <c r="E35" s="5">
        <v>6.64</v>
      </c>
      <c r="F35" s="5">
        <v>6.4</v>
      </c>
      <c r="G35" s="5">
        <v>3</v>
      </c>
      <c r="H35" s="5">
        <v>10.26</v>
      </c>
      <c r="I35" s="5">
        <v>7.02</v>
      </c>
      <c r="J35" s="5">
        <v>12.46</v>
      </c>
      <c r="K35" s="5">
        <v>7.42</v>
      </c>
      <c r="L35" s="5">
        <v>6.78</v>
      </c>
      <c r="M35" s="5">
        <v>2.2799999999999998</v>
      </c>
      <c r="N35" s="5">
        <f t="shared" si="1"/>
        <v>72.36</v>
      </c>
      <c r="O35" s="5"/>
    </row>
    <row r="36" spans="1:15" ht="15.75" x14ac:dyDescent="0.25">
      <c r="A36" s="1" t="s">
        <v>40</v>
      </c>
      <c r="G36" s="5">
        <v>0.19</v>
      </c>
      <c r="H36" s="5"/>
      <c r="I36" s="5"/>
      <c r="J36" s="5"/>
      <c r="K36" s="5"/>
      <c r="L36" s="5"/>
      <c r="M36" s="5">
        <v>0</v>
      </c>
      <c r="N36">
        <v>0.19</v>
      </c>
      <c r="O36" s="5"/>
    </row>
    <row r="37" spans="1:15" x14ac:dyDescent="0.25">
      <c r="G37" s="5"/>
      <c r="H37" s="5"/>
      <c r="I37" s="5"/>
      <c r="J37" s="5"/>
      <c r="K37" s="5"/>
      <c r="L37" s="5"/>
      <c r="M37" s="5"/>
    </row>
    <row r="38" spans="1:15" x14ac:dyDescent="0.25">
      <c r="G38" s="5"/>
      <c r="H38" s="5"/>
      <c r="I38" s="5"/>
      <c r="J38" s="5"/>
      <c r="K38" s="5"/>
      <c r="L38" s="5"/>
      <c r="M38" s="5"/>
    </row>
    <row r="39" spans="1:15" ht="15.75" x14ac:dyDescent="0.25">
      <c r="A39" s="1" t="s">
        <v>24</v>
      </c>
      <c r="B39" s="5">
        <f>SUM(B4:B14)</f>
        <v>192.1</v>
      </c>
      <c r="C39" s="5">
        <f>SUM(C4:C14)</f>
        <v>166.726</v>
      </c>
      <c r="D39" s="5">
        <f>SUM(D4:D15)</f>
        <v>316.03999999999996</v>
      </c>
      <c r="E39" s="5">
        <v>306.01</v>
      </c>
      <c r="F39" s="5">
        <f t="shared" ref="F39:L39" si="2">SUM(F4:F15)</f>
        <v>268.11</v>
      </c>
      <c r="G39" s="5">
        <f t="shared" si="2"/>
        <v>284.7</v>
      </c>
      <c r="H39" s="5">
        <f t="shared" si="2"/>
        <v>331.66</v>
      </c>
      <c r="I39" s="5">
        <f t="shared" si="2"/>
        <v>247.82999999999998</v>
      </c>
      <c r="J39" s="5">
        <f t="shared" si="2"/>
        <v>270.64</v>
      </c>
      <c r="K39" s="5">
        <f t="shared" si="2"/>
        <v>258.62</v>
      </c>
      <c r="L39" s="5">
        <f t="shared" si="2"/>
        <v>282.64999999999998</v>
      </c>
      <c r="M39" s="5">
        <f>SUM(M4:M15)</f>
        <v>215.14000000000001</v>
      </c>
      <c r="N39" s="5">
        <f>SUM(B39:M39)</f>
        <v>3140.2259999999997</v>
      </c>
      <c r="O39" s="5"/>
    </row>
    <row r="40" spans="1:15" ht="15.75" x14ac:dyDescent="0.25">
      <c r="A40" s="1" t="s">
        <v>25</v>
      </c>
      <c r="B40" s="5">
        <f>SUM(B18:B35)</f>
        <v>6.3599999999999994</v>
      </c>
      <c r="C40" s="5">
        <f>SUM(C18:C35)</f>
        <v>7.8599999999999994</v>
      </c>
      <c r="D40" s="5">
        <f>SUM(D18:D35)</f>
        <v>8.24</v>
      </c>
      <c r="E40" s="5">
        <v>14.14</v>
      </c>
      <c r="F40" s="5">
        <f>SUM(F18:F35)</f>
        <v>32.660000000000004</v>
      </c>
      <c r="G40" s="5">
        <f>SUM(G18:G36)</f>
        <v>17.28</v>
      </c>
      <c r="H40" s="5">
        <f>SUM(H18:H36)</f>
        <v>42.36</v>
      </c>
      <c r="I40" s="5">
        <f>SUM(I18:I36)</f>
        <v>20.94</v>
      </c>
      <c r="J40" s="5">
        <f>SUM(J18:J35)</f>
        <v>33.6</v>
      </c>
      <c r="K40" s="5">
        <f>SUM(K18:K35)</f>
        <v>23.28</v>
      </c>
      <c r="L40" s="5">
        <f>SUM(L18:L35)</f>
        <v>23.3</v>
      </c>
      <c r="M40" s="5">
        <f>SUM(M18:M36)</f>
        <v>6.98</v>
      </c>
      <c r="N40" s="5">
        <f>SUM(B40:M40)</f>
        <v>237</v>
      </c>
      <c r="O40" s="5"/>
    </row>
    <row r="41" spans="1:15" x14ac:dyDescent="0.25">
      <c r="A41" s="4" t="s">
        <v>26</v>
      </c>
      <c r="B41" s="5">
        <f t="shared" ref="B41:I41" si="3">SUM(B39:B40)</f>
        <v>198.45999999999998</v>
      </c>
      <c r="C41" s="5">
        <f t="shared" si="3"/>
        <v>174.58600000000001</v>
      </c>
      <c r="D41" s="5">
        <f t="shared" si="3"/>
        <v>324.27999999999997</v>
      </c>
      <c r="E41" s="5">
        <f t="shared" si="3"/>
        <v>320.14999999999998</v>
      </c>
      <c r="F41" s="5">
        <f t="shared" si="3"/>
        <v>300.77000000000004</v>
      </c>
      <c r="G41" s="5">
        <f t="shared" si="3"/>
        <v>301.98</v>
      </c>
      <c r="H41" s="5">
        <f t="shared" si="3"/>
        <v>374.02000000000004</v>
      </c>
      <c r="I41" s="5">
        <f t="shared" si="3"/>
        <v>268.77</v>
      </c>
      <c r="J41" s="5">
        <f>SUM(J39:J40)</f>
        <v>304.24</v>
      </c>
      <c r="K41" s="5">
        <f>SUM(K39:K40)</f>
        <v>281.89999999999998</v>
      </c>
      <c r="L41" s="5">
        <f>SUM(L39:L40)</f>
        <v>305.95</v>
      </c>
      <c r="M41" s="5">
        <f>SUM(M39:M40)</f>
        <v>222.12</v>
      </c>
      <c r="N41" s="5">
        <f>SUM(B41:M41)</f>
        <v>3377.2260000000001</v>
      </c>
      <c r="O41" s="5"/>
    </row>
    <row r="44" spans="1:15" x14ac:dyDescent="0.25">
      <c r="F44" t="s">
        <v>41</v>
      </c>
    </row>
  </sheetData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Admin</cp:lastModifiedBy>
  <cp:lastPrinted>2023-02-23T10:58:47Z</cp:lastPrinted>
  <dcterms:created xsi:type="dcterms:W3CDTF">2021-03-10T08:04:29Z</dcterms:created>
  <dcterms:modified xsi:type="dcterms:W3CDTF">2023-02-23T10:58:51Z</dcterms:modified>
</cp:coreProperties>
</file>