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8-fsv-file-040\wa_szs$\JOLA\PUCHARY 2025\PROCEDURA 2025\"/>
    </mc:Choice>
  </mc:AlternateContent>
  <bookViews>
    <workbookView xWindow="0" yWindow="0" windowWidth="28800" windowHeight="13980"/>
  </bookViews>
  <sheets>
    <sheet name="Formular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7" i="1" l="1"/>
  <c r="G98" i="1" s="1"/>
</calcChain>
</file>

<file path=xl/sharedStrings.xml><?xml version="1.0" encoding="utf-8"?>
<sst xmlns="http://schemas.openxmlformats.org/spreadsheetml/2006/main" count="212" uniqueCount="125">
  <si>
    <t>Formularz cenowy zakup pucharów 2025</t>
  </si>
  <si>
    <t>Zakres równoważności obejmuje materiał, z którego został wykonany przedmiot zamówienia oraz wymiary tj. wysokość / średnica / szerokość.</t>
  </si>
  <si>
    <t>Lp</t>
  </si>
  <si>
    <t>Przedmiot zamówienia</t>
  </si>
  <si>
    <t>Symbol, wysokość / średnica w cm/mm</t>
  </si>
  <si>
    <t>Ilość</t>
  </si>
  <si>
    <t>Jm</t>
  </si>
  <si>
    <t>Cena jednostkowa netto</t>
  </si>
  <si>
    <r>
      <t xml:space="preserve">Wartość netto
</t>
    </r>
    <r>
      <rPr>
        <b/>
        <sz val="8"/>
        <color theme="1"/>
        <rFont val="Arial"/>
        <family val="2"/>
        <charset val="238"/>
      </rPr>
      <t>/kol. 4 x kol.6/</t>
    </r>
  </si>
  <si>
    <t>kol. 1</t>
  </si>
  <si>
    <t>kol. 2</t>
  </si>
  <si>
    <t>kol. 3</t>
  </si>
  <si>
    <t>kol. 4</t>
  </si>
  <si>
    <t>kol. 5</t>
  </si>
  <si>
    <t>kol. 6</t>
  </si>
  <si>
    <t>kol. 7</t>
  </si>
  <si>
    <t>1.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</si>
  <si>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7235 MA/MB/MC (plastik,marmur), bez przykrywki, z miejscem na emblemat 25 mm </t>
    </r>
  </si>
  <si>
    <t>A - 46cm (wysokość)</t>
  </si>
  <si>
    <t>SZT.</t>
  </si>
  <si>
    <t>B - 44cm (wysokość)</t>
  </si>
  <si>
    <t>C - 41cm (wysokość)</t>
  </si>
  <si>
    <t>2.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</si>
  <si>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3153 A/B/C (metal,plastik), bez przykrywki</t>
    </r>
  </si>
  <si>
    <t>A - 46,5cm (wysokość)</t>
  </si>
  <si>
    <t>B - 43cm (wysokość)</t>
  </si>
  <si>
    <t>C - 36,5cm (wysokość)</t>
  </si>
  <si>
    <t>3.</t>
  </si>
  <si>
    <r>
      <t>PUCHAR.</t>
    </r>
    <r>
      <rPr>
        <sz val="10"/>
        <color theme="1"/>
        <rFont val="Arial"/>
        <family val="2"/>
        <charset val="238"/>
      </rPr>
      <t xml:space="preserve"> Model równoważny do: TRYUMF 3133 C/D/E (metal,plastik), bez przykrywki</t>
    </r>
  </si>
  <si>
    <t>C - 46cm (wysokość)</t>
  </si>
  <si>
    <t>D - 40cm (wysokość)</t>
  </si>
  <si>
    <t>E - 37cm ( wysokośc)</t>
  </si>
  <si>
    <t>4.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</si>
  <si>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7222 A/B/C (metal,plastik) bez przykrywki</t>
    </r>
  </si>
  <si>
    <t>B - 41cm (wysokość)</t>
  </si>
  <si>
    <t>C - 32,5cm (wysokość)</t>
  </si>
  <si>
    <t>5.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</si>
  <si>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9233 A/B/C (plastik,marmur) bez przykrywki, z miejscem na emblemat 25 mm</t>
    </r>
  </si>
  <si>
    <t>A - 41cm (wysokość)</t>
  </si>
  <si>
    <t>B - 38cm (wysokość)</t>
  </si>
  <si>
    <t>C - 35,5cm (wysokość)</t>
  </si>
  <si>
    <t>6.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</si>
  <si>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9230 A/B/C (plastik, marmur) bez pzykrywki, z miejscem na emblemat 25 mm</t>
    </r>
  </si>
  <si>
    <t>7.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</si>
  <si>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4228-N  A-N/B-N/C-N (metal,plastik/marmur)</t>
    </r>
  </si>
  <si>
    <t>A-N - 43cm (wysokość)</t>
  </si>
  <si>
    <t>B-N - 37cm (wysokość)</t>
  </si>
  <si>
    <t>C-N - 34cm (wysokość)</t>
  </si>
  <si>
    <t>8.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</si>
  <si>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4173 A/B/C (metal,plastik,marmur)</t>
    </r>
  </si>
  <si>
    <t>A - 47cm (wysokość)</t>
  </si>
  <si>
    <t>C - 36cm (wysokość)</t>
  </si>
  <si>
    <t>9.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</si>
  <si>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4186 A/B/C (metal,plastik) bez przykrywki</t>
    </r>
  </si>
  <si>
    <t>A - 48cm (wysokość)</t>
  </si>
  <si>
    <t>C - 35cm (wysokość)</t>
  </si>
  <si>
    <t>10.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</si>
  <si>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4175A/B/C plastik,marmur) bez przykrywki</t>
    </r>
  </si>
  <si>
    <t>A - 45cm (wysokość)</t>
  </si>
  <si>
    <t>B - 40cm (wysokość)</t>
  </si>
  <si>
    <t>11.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</si>
  <si>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8300 A/B/C (metal,plastik) bez przykrywki</t>
    </r>
  </si>
  <si>
    <t>A - 37cm (wysokość)</t>
  </si>
  <si>
    <t>B - 31,5cm (wysokość)</t>
  </si>
  <si>
    <t>C - 25,5cm (wysokość)</t>
  </si>
  <si>
    <t>12.</t>
  </si>
  <si>
    <r>
      <t xml:space="preserve">PUCHAR. </t>
    </r>
    <r>
      <rPr>
        <sz val="10"/>
        <color theme="1"/>
        <rFont val="Arial"/>
        <family val="2"/>
        <charset val="238"/>
      </rPr>
      <t>Model równoważny do: TRYUMF 8346 A/B/C (metal,plastik) z przykrywką</t>
    </r>
  </si>
  <si>
    <t>A - 40cm (wysokość)</t>
  </si>
  <si>
    <t>B - 35cm (wysokość)</t>
  </si>
  <si>
    <t>C - 29cm (wysokość)</t>
  </si>
  <si>
    <t>13.</t>
  </si>
  <si>
    <r>
      <t xml:space="preserve">TROFEUM PIŁKA SIATKOWA. </t>
    </r>
    <r>
      <rPr>
        <sz val="10"/>
        <color theme="1"/>
        <rFont val="Arial"/>
        <family val="2"/>
        <charset val="238"/>
      </rPr>
      <t>Model równoważny do: TRYUMF AG1-12VOL</t>
    </r>
  </si>
  <si>
    <t>12 cm (wysokośc)</t>
  </si>
  <si>
    <t>14.</t>
  </si>
  <si>
    <r>
      <t xml:space="preserve">TROFEUM PIŁKA SIATKOWA. </t>
    </r>
    <r>
      <rPr>
        <sz val="10"/>
        <color theme="1"/>
        <rFont val="Arial"/>
        <family val="2"/>
        <charset val="238"/>
      </rPr>
      <t>Model równoważny do: TRYUMF ML-VOL</t>
    </r>
  </si>
  <si>
    <t>21 cm (wysokośc)</t>
  </si>
  <si>
    <t>15.</t>
  </si>
  <si>
    <r>
      <t xml:space="preserve">TROFEUM PIŁKA SIATKOWA. </t>
    </r>
    <r>
      <rPr>
        <sz val="10"/>
        <color theme="1"/>
        <rFont val="Arial"/>
        <family val="2"/>
        <charset val="238"/>
      </rPr>
      <t>Model równoważny do: TRYUMF WR-VOL</t>
    </r>
  </si>
  <si>
    <t>A--22 cm (wysokośc)</t>
  </si>
  <si>
    <t>B- 20 cm(wysokośc)</t>
  </si>
  <si>
    <t>16.</t>
  </si>
  <si>
    <r>
      <t xml:space="preserve">TROFEUM STRZELECTWO-Broń długa . </t>
    </r>
    <r>
      <rPr>
        <sz val="10"/>
        <color theme="1"/>
        <rFont val="Arial"/>
        <family val="2"/>
        <charset val="238"/>
      </rPr>
      <t>Model równoważny do: TRYUMF VL-A/SH02/BK</t>
    </r>
  </si>
  <si>
    <t>22,5 cm (wysokośc)</t>
  </si>
  <si>
    <r>
      <t xml:space="preserve">TROFEUM OGÓLNE. </t>
    </r>
    <r>
      <rPr>
        <sz val="10"/>
        <color theme="1"/>
        <rFont val="Arial"/>
        <family val="2"/>
        <charset val="238"/>
      </rPr>
      <t>Model równoważny do: TRYUMF RP5014-23/G</t>
    </r>
  </si>
  <si>
    <t>23 cm (wysokość)</t>
  </si>
  <si>
    <t>17.</t>
  </si>
  <si>
    <r>
      <t xml:space="preserve">TROFEUM PIŁKA KOSZYKOWA. </t>
    </r>
    <r>
      <rPr>
        <sz val="10"/>
        <color theme="1"/>
        <rFont val="Arial"/>
        <family val="2"/>
        <charset val="238"/>
      </rPr>
      <t>Model równoważny do: TRYUMF ML - BAS</t>
    </r>
  </si>
  <si>
    <t>18.</t>
  </si>
  <si>
    <r>
      <t xml:space="preserve">TROFEUM PIŁKA NOŻNA. </t>
    </r>
    <r>
      <rPr>
        <sz val="10"/>
        <color theme="1"/>
        <rFont val="Arial"/>
        <family val="2"/>
        <charset val="238"/>
      </rPr>
      <t>Model równoważny do: TRYUMF RP5010-23/G  / RP5028-23/G</t>
    </r>
  </si>
  <si>
    <t>G - 23cm (wysokość)</t>
  </si>
  <si>
    <t>19.</t>
  </si>
  <si>
    <r>
      <t xml:space="preserve">MEDAL. </t>
    </r>
    <r>
      <rPr>
        <sz val="10"/>
        <color theme="1"/>
        <rFont val="Arial"/>
        <family val="2"/>
        <charset val="238"/>
      </rPr>
      <t xml:space="preserve">Model równoważny do: TRYUMF MMC6064 G/S/B  </t>
    </r>
  </si>
  <si>
    <t>G/S/B- 6cm średnica medalu</t>
  </si>
  <si>
    <t>20.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</si>
  <si>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MMC7071 G/S/B</t>
    </r>
  </si>
  <si>
    <t xml:space="preserve">G/S/B-7cm średnica medalu, </t>
  </si>
  <si>
    <t>21.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</si>
  <si>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MMC3073 G/S/B</t>
    </r>
  </si>
  <si>
    <t>G/S/B-7cm średnica medalu, 5cm średnica emblematu</t>
  </si>
  <si>
    <t>22.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</si>
  <si>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MD8063 G/S/B</t>
    </r>
  </si>
  <si>
    <t>G/S/B-8x6cm wymiar medalu, 0,2cm grubość medalu</t>
  </si>
  <si>
    <t>23.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</si>
  <si>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MMC7010 G/S/B</t>
    </r>
  </si>
  <si>
    <t>24.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</si>
  <si>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MMC30050 G/S/B</t>
    </r>
  </si>
  <si>
    <t>G/S/B-5cm średnica medalu</t>
  </si>
  <si>
    <t>25.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</si>
  <si>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MMC7075 G/S/B</t>
    </r>
  </si>
  <si>
    <t>26.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</si>
  <si>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MMC40050 G/S/B</t>
    </r>
  </si>
  <si>
    <t>27.</t>
  </si>
  <si>
    <r>
      <t xml:space="preserve">MEDAL. </t>
    </r>
    <r>
      <rPr>
        <sz val="10"/>
        <color theme="1"/>
        <rFont val="Arial"/>
        <family val="2"/>
        <charset val="238"/>
      </rPr>
      <t>Model równoważny do: TRYUMF MMC6061 G/S/B</t>
    </r>
  </si>
  <si>
    <t>G/S/B- 6cm średnica medalu, 5cm średnica emblematu</t>
  </si>
  <si>
    <t>28.</t>
  </si>
  <si>
    <r>
      <t xml:space="preserve">MEDAL. </t>
    </r>
    <r>
      <rPr>
        <sz val="10"/>
        <color theme="1"/>
        <rFont val="Arial"/>
        <family val="2"/>
        <charset val="238"/>
      </rPr>
      <t xml:space="preserve">Model równoważny do: TRYUMF medal odlewany (według projektu dostarczonego do wykonawcy) </t>
    </r>
  </si>
  <si>
    <t>G/S/B- 8 cm średnica medalu</t>
  </si>
  <si>
    <t>29.</t>
  </si>
  <si>
    <r>
      <t xml:space="preserve">BLACHY SUBLIMACYJNE. </t>
    </r>
    <r>
      <rPr>
        <sz val="10"/>
        <color theme="1"/>
        <rFont val="Arial"/>
        <family val="2"/>
        <charset val="238"/>
      </rPr>
      <t>GT600/G/1-N oraz GT600/S/1-N oraz GT600/WH-N</t>
    </r>
  </si>
  <si>
    <t>G/1-N- 30x60x0,05 cm (wymiary)</t>
  </si>
  <si>
    <t>S/1-N- 30x60x0,05 cm (wymiary)</t>
  </si>
  <si>
    <t>WH-N - 30x60x0,05 cm (wymiary)</t>
  </si>
  <si>
    <t>30.</t>
  </si>
  <si>
    <r>
      <rPr>
        <b/>
        <sz val="10"/>
        <color theme="1"/>
        <rFont val="Arial"/>
        <family val="2"/>
        <charset val="238"/>
      </rPr>
      <t>WSTĄŻKA DO MEDALI Z ZAPIĘCIEM NA KARABIŃCZYK.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Model równoważny do TRYUMF W/R (kolor biało-czerwony)2,2cm szerokość</t>
    </r>
  </si>
  <si>
    <t>W/R V2 - 2,2cm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</si>
</sst>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58" workbookViewId="0">
      <selection activeCell="J90" sqref="J90"/>
    </sheetView>
  </sheetViews>
  <sheetFormatPr defaultRowHeight="14.25"/>
  <cols>
    <col min="2" max="2" width="22.25" customWidth="1"/>
    <col min="3" max="3" width="19.375" customWidth="1"/>
  </cols>
  <sheetData>
    <row r="1" spans="1:7" ht="15.75">
      <c r="A1" s="35" t="s">
        <v>0</v>
      </c>
      <c r="B1" s="36"/>
      <c r="C1" s="36"/>
      <c r="D1" s="36"/>
      <c r="E1" s="36"/>
      <c r="F1" s="36"/>
      <c r="G1" s="36"/>
    </row>
    <row r="2" spans="1:7" ht="25.5">
      <c r="A2" s="1"/>
      <c r="B2" s="2" t="s">
        <v>1</v>
      </c>
      <c r="C2" s="3"/>
      <c r="D2" s="3"/>
      <c r="E2" s="3"/>
      <c r="F2" s="3"/>
      <c r="G2" s="4"/>
    </row>
    <row r="3" spans="1:7" ht="4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15">
      <c r="A4" s="7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</row>
    <row r="5" spans="1:7">
      <c r="A5" s="37" t="s">
        <v>16</v>
      </c>
      <c r="B5" s="34" t="s">
        <v>17</v>
      </c>
      <c r="C5" s="9" t="s">
        <v>18</v>
      </c>
      <c r="D5" s="10">
        <v>16</v>
      </c>
      <c r="E5" s="10" t="s">
        <v>19</v>
      </c>
      <c r="F5" s="11"/>
      <c r="G5" s="11"/>
    </row>
    <row r="6" spans="1:7">
      <c r="A6" s="37"/>
      <c r="B6" s="34"/>
      <c r="C6" s="9" t="s">
        <v>20</v>
      </c>
      <c r="D6" s="10">
        <v>15</v>
      </c>
      <c r="E6" s="10" t="s">
        <v>19</v>
      </c>
      <c r="F6" s="11"/>
      <c r="G6" s="11"/>
    </row>
    <row r="7" spans="1:7" ht="39" customHeight="1">
      <c r="A7" s="37"/>
      <c r="B7" s="34"/>
      <c r="C7" s="9" t="s">
        <v>21</v>
      </c>
      <c r="D7" s="10">
        <v>16</v>
      </c>
      <c r="E7" s="10" t="s">
        <v>19</v>
      </c>
      <c r="F7" s="11"/>
      <c r="G7" s="11"/>
    </row>
    <row r="8" spans="1:7">
      <c r="A8" s="19" t="s">
        <v>22</v>
      </c>
      <c r="B8" s="34" t="s">
        <v>23</v>
      </c>
      <c r="C8" s="9" t="s">
        <v>24</v>
      </c>
      <c r="D8" s="10">
        <v>7</v>
      </c>
      <c r="E8" s="10" t="s">
        <v>19</v>
      </c>
      <c r="F8" s="11"/>
      <c r="G8" s="11"/>
    </row>
    <row r="9" spans="1:7">
      <c r="A9" s="20"/>
      <c r="B9" s="34"/>
      <c r="C9" s="9" t="s">
        <v>25</v>
      </c>
      <c r="D9" s="10">
        <v>7</v>
      </c>
      <c r="E9" s="10" t="s">
        <v>19</v>
      </c>
      <c r="F9" s="11"/>
      <c r="G9" s="11"/>
    </row>
    <row r="10" spans="1:7" ht="31.5" customHeight="1">
      <c r="A10" s="21"/>
      <c r="B10" s="34"/>
      <c r="C10" s="9" t="s">
        <v>26</v>
      </c>
      <c r="D10" s="10">
        <v>7</v>
      </c>
      <c r="E10" s="10" t="s">
        <v>19</v>
      </c>
      <c r="F10" s="11"/>
      <c r="G10" s="11"/>
    </row>
    <row r="11" spans="1:7">
      <c r="A11" s="19" t="s">
        <v>27</v>
      </c>
      <c r="B11" s="34" t="s">
        <v>28</v>
      </c>
      <c r="C11" s="9" t="s">
        <v>29</v>
      </c>
      <c r="D11" s="10">
        <v>8</v>
      </c>
      <c r="E11" s="10" t="s">
        <v>19</v>
      </c>
      <c r="F11" s="11"/>
      <c r="G11" s="11"/>
    </row>
    <row r="12" spans="1:7">
      <c r="A12" s="20"/>
      <c r="B12" s="34"/>
      <c r="C12" s="9" t="s">
        <v>30</v>
      </c>
      <c r="D12" s="10">
        <v>8</v>
      </c>
      <c r="E12" s="10" t="s">
        <v>19</v>
      </c>
      <c r="F12" s="11"/>
      <c r="G12" s="11"/>
    </row>
    <row r="13" spans="1:7" ht="21" customHeight="1">
      <c r="A13" s="21"/>
      <c r="B13" s="34"/>
      <c r="C13" s="9" t="s">
        <v>31</v>
      </c>
      <c r="D13" s="10">
        <v>8</v>
      </c>
      <c r="E13" s="10" t="s">
        <v>19</v>
      </c>
      <c r="F13" s="11"/>
      <c r="G13" s="11"/>
    </row>
    <row r="14" spans="1:7">
      <c r="A14" s="19" t="s">
        <v>32</v>
      </c>
      <c r="B14" s="34" t="s">
        <v>33</v>
      </c>
      <c r="C14" s="9" t="s">
        <v>24</v>
      </c>
      <c r="D14" s="10">
        <v>11</v>
      </c>
      <c r="E14" s="10" t="s">
        <v>19</v>
      </c>
      <c r="F14" s="11"/>
      <c r="G14" s="11"/>
    </row>
    <row r="15" spans="1:7">
      <c r="A15" s="20"/>
      <c r="B15" s="34"/>
      <c r="C15" s="9" t="s">
        <v>34</v>
      </c>
      <c r="D15" s="10">
        <v>11</v>
      </c>
      <c r="E15" s="10" t="s">
        <v>19</v>
      </c>
      <c r="F15" s="11"/>
      <c r="G15" s="11"/>
    </row>
    <row r="16" spans="1:7">
      <c r="A16" s="21"/>
      <c r="B16" s="34"/>
      <c r="C16" s="9" t="s">
        <v>35</v>
      </c>
      <c r="D16" s="10">
        <v>11</v>
      </c>
      <c r="E16" s="10" t="s">
        <v>19</v>
      </c>
      <c r="F16" s="11"/>
      <c r="G16" s="11"/>
    </row>
    <row r="17" spans="1:7">
      <c r="A17" s="19" t="s">
        <v>36</v>
      </c>
      <c r="B17" s="34" t="s">
        <v>37</v>
      </c>
      <c r="C17" s="9" t="s">
        <v>38</v>
      </c>
      <c r="D17" s="10">
        <v>6</v>
      </c>
      <c r="E17" s="10" t="s">
        <v>19</v>
      </c>
      <c r="F17" s="11"/>
      <c r="G17" s="11"/>
    </row>
    <row r="18" spans="1:7">
      <c r="A18" s="20"/>
      <c r="B18" s="34"/>
      <c r="C18" s="9" t="s">
        <v>39</v>
      </c>
      <c r="D18" s="10">
        <v>6</v>
      </c>
      <c r="E18" s="10" t="s">
        <v>19</v>
      </c>
      <c r="F18" s="11"/>
      <c r="G18" s="11"/>
    </row>
    <row r="19" spans="1:7">
      <c r="A19" s="21"/>
      <c r="B19" s="34"/>
      <c r="C19" s="9" t="s">
        <v>40</v>
      </c>
      <c r="D19" s="10">
        <v>6</v>
      </c>
      <c r="E19" s="10" t="s">
        <v>19</v>
      </c>
      <c r="F19" s="11"/>
      <c r="G19" s="11"/>
    </row>
    <row r="20" spans="1:7">
      <c r="A20" s="19" t="s">
        <v>41</v>
      </c>
      <c r="B20" s="34" t="s">
        <v>42</v>
      </c>
      <c r="C20" s="9" t="s">
        <v>38</v>
      </c>
      <c r="D20" s="10">
        <v>7</v>
      </c>
      <c r="E20" s="10" t="s">
        <v>19</v>
      </c>
      <c r="F20" s="11"/>
      <c r="G20" s="11"/>
    </row>
    <row r="21" spans="1:7">
      <c r="A21" s="20"/>
      <c r="B21" s="34"/>
      <c r="C21" s="9" t="s">
        <v>39</v>
      </c>
      <c r="D21" s="10">
        <v>7</v>
      </c>
      <c r="E21" s="10" t="s">
        <v>19</v>
      </c>
      <c r="F21" s="11"/>
      <c r="G21" s="11"/>
    </row>
    <row r="22" spans="1:7">
      <c r="A22" s="21"/>
      <c r="B22" s="34"/>
      <c r="C22" s="9" t="s">
        <v>40</v>
      </c>
      <c r="D22" s="10">
        <v>7</v>
      </c>
      <c r="E22" s="10" t="s">
        <v>19</v>
      </c>
      <c r="F22" s="11"/>
      <c r="G22" s="11"/>
    </row>
    <row r="23" spans="1:7">
      <c r="A23" s="19" t="s">
        <v>43</v>
      </c>
      <c r="B23" s="34" t="s">
        <v>44</v>
      </c>
      <c r="C23" s="9" t="s">
        <v>45</v>
      </c>
      <c r="D23" s="10">
        <v>4</v>
      </c>
      <c r="E23" s="10" t="s">
        <v>19</v>
      </c>
      <c r="F23" s="11"/>
      <c r="G23" s="11"/>
    </row>
    <row r="24" spans="1:7">
      <c r="A24" s="20"/>
      <c r="B24" s="34"/>
      <c r="C24" s="9" t="s">
        <v>46</v>
      </c>
      <c r="D24" s="10">
        <v>4</v>
      </c>
      <c r="E24" s="10" t="s">
        <v>19</v>
      </c>
      <c r="F24" s="11"/>
      <c r="G24" s="11"/>
    </row>
    <row r="25" spans="1:7">
      <c r="A25" s="21"/>
      <c r="B25" s="34"/>
      <c r="C25" s="9" t="s">
        <v>47</v>
      </c>
      <c r="D25" s="10">
        <v>4</v>
      </c>
      <c r="E25" s="10" t="s">
        <v>19</v>
      </c>
      <c r="F25" s="11"/>
      <c r="G25" s="11"/>
    </row>
    <row r="26" spans="1:7">
      <c r="A26" s="19" t="s">
        <v>48</v>
      </c>
      <c r="B26" s="34" t="s">
        <v>49</v>
      </c>
      <c r="C26" s="9" t="s">
        <v>50</v>
      </c>
      <c r="D26" s="10">
        <v>4</v>
      </c>
      <c r="E26" s="10" t="s">
        <v>19</v>
      </c>
      <c r="F26" s="11"/>
      <c r="G26" s="11"/>
    </row>
    <row r="27" spans="1:7">
      <c r="A27" s="20"/>
      <c r="B27" s="34"/>
      <c r="C27" s="9" t="s">
        <v>34</v>
      </c>
      <c r="D27" s="10">
        <v>4</v>
      </c>
      <c r="E27" s="10" t="s">
        <v>19</v>
      </c>
      <c r="F27" s="11"/>
      <c r="G27" s="11"/>
    </row>
    <row r="28" spans="1:7">
      <c r="A28" s="21"/>
      <c r="B28" s="34"/>
      <c r="C28" s="9" t="s">
        <v>51</v>
      </c>
      <c r="D28" s="10">
        <v>4</v>
      </c>
      <c r="E28" s="10" t="s">
        <v>19</v>
      </c>
      <c r="F28" s="11"/>
      <c r="G28" s="11"/>
    </row>
    <row r="29" spans="1:7">
      <c r="A29" s="19" t="s">
        <v>52</v>
      </c>
      <c r="B29" s="34" t="s">
        <v>53</v>
      </c>
      <c r="C29" s="9" t="s">
        <v>54</v>
      </c>
      <c r="D29" s="10">
        <v>5</v>
      </c>
      <c r="E29" s="10" t="s">
        <v>19</v>
      </c>
      <c r="F29" s="11"/>
      <c r="G29" s="11"/>
    </row>
    <row r="30" spans="1:7">
      <c r="A30" s="20"/>
      <c r="B30" s="34"/>
      <c r="C30" s="9" t="s">
        <v>34</v>
      </c>
      <c r="D30" s="10">
        <v>5</v>
      </c>
      <c r="E30" s="10" t="s">
        <v>19</v>
      </c>
      <c r="F30" s="11"/>
      <c r="G30" s="11"/>
    </row>
    <row r="31" spans="1:7">
      <c r="A31" s="21"/>
      <c r="B31" s="34"/>
      <c r="C31" s="9" t="s">
        <v>55</v>
      </c>
      <c r="D31" s="10">
        <v>5</v>
      </c>
      <c r="E31" s="10" t="s">
        <v>19</v>
      </c>
      <c r="F31" s="11"/>
      <c r="G31" s="11"/>
    </row>
    <row r="32" spans="1:7">
      <c r="A32" s="19" t="s">
        <v>56</v>
      </c>
      <c r="B32" s="34" t="s">
        <v>57</v>
      </c>
      <c r="C32" s="9" t="s">
        <v>58</v>
      </c>
      <c r="D32" s="10">
        <v>1</v>
      </c>
      <c r="E32" s="10" t="s">
        <v>19</v>
      </c>
      <c r="F32" s="11"/>
      <c r="G32" s="11"/>
    </row>
    <row r="33" spans="1:7">
      <c r="A33" s="20"/>
      <c r="B33" s="34"/>
      <c r="C33" s="9" t="s">
        <v>59</v>
      </c>
      <c r="D33" s="10">
        <v>0</v>
      </c>
      <c r="E33" s="10" t="s">
        <v>19</v>
      </c>
      <c r="F33" s="11"/>
      <c r="G33" s="11"/>
    </row>
    <row r="34" spans="1:7">
      <c r="A34" s="21"/>
      <c r="B34" s="34"/>
      <c r="C34" s="9" t="s">
        <v>55</v>
      </c>
      <c r="D34" s="10">
        <v>0</v>
      </c>
      <c r="E34" s="10" t="s">
        <v>19</v>
      </c>
      <c r="F34" s="11"/>
      <c r="G34" s="11"/>
    </row>
    <row r="35" spans="1:7">
      <c r="A35" s="19" t="s">
        <v>60</v>
      </c>
      <c r="B35" s="34" t="s">
        <v>61</v>
      </c>
      <c r="C35" s="9" t="s">
        <v>62</v>
      </c>
      <c r="D35" s="10">
        <v>1</v>
      </c>
      <c r="E35" s="10" t="s">
        <v>19</v>
      </c>
      <c r="F35" s="11"/>
      <c r="G35" s="11"/>
    </row>
    <row r="36" spans="1:7">
      <c r="A36" s="20"/>
      <c r="B36" s="34"/>
      <c r="C36" s="9" t="s">
        <v>63</v>
      </c>
      <c r="D36" s="10">
        <v>0</v>
      </c>
      <c r="E36" s="10" t="s">
        <v>19</v>
      </c>
      <c r="F36" s="11"/>
      <c r="G36" s="11"/>
    </row>
    <row r="37" spans="1:7">
      <c r="A37" s="21"/>
      <c r="B37" s="34"/>
      <c r="C37" s="9" t="s">
        <v>64</v>
      </c>
      <c r="D37" s="10">
        <v>0</v>
      </c>
      <c r="E37" s="10" t="s">
        <v>19</v>
      </c>
      <c r="F37" s="11"/>
      <c r="G37" s="11"/>
    </row>
    <row r="38" spans="1:7">
      <c r="A38" s="19" t="s">
        <v>65</v>
      </c>
      <c r="B38" s="34" t="s">
        <v>66</v>
      </c>
      <c r="C38" s="9" t="s">
        <v>67</v>
      </c>
      <c r="D38" s="10">
        <v>0</v>
      </c>
      <c r="E38" s="10" t="s">
        <v>19</v>
      </c>
      <c r="F38" s="11"/>
      <c r="G38" s="11"/>
    </row>
    <row r="39" spans="1:7">
      <c r="A39" s="20"/>
      <c r="B39" s="34"/>
      <c r="C39" s="9" t="s">
        <v>68</v>
      </c>
      <c r="D39" s="10">
        <v>1</v>
      </c>
      <c r="E39" s="10" t="s">
        <v>19</v>
      </c>
      <c r="F39" s="11"/>
      <c r="G39" s="11"/>
    </row>
    <row r="40" spans="1:7">
      <c r="A40" s="21"/>
      <c r="B40" s="34"/>
      <c r="C40" s="9" t="s">
        <v>69</v>
      </c>
      <c r="D40" s="10">
        <v>1</v>
      </c>
      <c r="E40" s="10" t="s">
        <v>19</v>
      </c>
      <c r="F40" s="11"/>
      <c r="G40" s="11"/>
    </row>
    <row r="41" spans="1:7">
      <c r="A41" s="19" t="s">
        <v>70</v>
      </c>
      <c r="B41" s="31" t="s">
        <v>71</v>
      </c>
      <c r="C41" s="9" t="s">
        <v>72</v>
      </c>
      <c r="D41" s="10">
        <v>10</v>
      </c>
      <c r="E41" s="10" t="s">
        <v>19</v>
      </c>
      <c r="F41" s="11"/>
      <c r="G41" s="11"/>
    </row>
    <row r="42" spans="1:7">
      <c r="A42" s="20"/>
      <c r="B42" s="32"/>
      <c r="C42" s="12"/>
      <c r="D42" s="10">
        <v>0</v>
      </c>
      <c r="E42" s="10" t="s">
        <v>19</v>
      </c>
      <c r="F42" s="11"/>
      <c r="G42" s="11"/>
    </row>
    <row r="43" spans="1:7">
      <c r="A43" s="21"/>
      <c r="B43" s="33"/>
      <c r="C43" s="12"/>
      <c r="D43" s="10">
        <v>0</v>
      </c>
      <c r="E43" s="10" t="s">
        <v>19</v>
      </c>
      <c r="F43" s="11"/>
      <c r="G43" s="11"/>
    </row>
    <row r="44" spans="1:7">
      <c r="A44" s="19" t="s">
        <v>73</v>
      </c>
      <c r="B44" s="31" t="s">
        <v>74</v>
      </c>
      <c r="C44" s="9" t="s">
        <v>75</v>
      </c>
      <c r="D44" s="10">
        <v>10</v>
      </c>
      <c r="E44" s="10" t="s">
        <v>19</v>
      </c>
      <c r="F44" s="11"/>
      <c r="G44" s="11"/>
    </row>
    <row r="45" spans="1:7">
      <c r="A45" s="20"/>
      <c r="B45" s="32"/>
      <c r="C45" s="12"/>
      <c r="D45" s="10">
        <v>0</v>
      </c>
      <c r="E45" s="10" t="s">
        <v>19</v>
      </c>
      <c r="F45" s="11"/>
      <c r="G45" s="11"/>
    </row>
    <row r="46" spans="1:7">
      <c r="A46" s="21"/>
      <c r="B46" s="33"/>
      <c r="C46" s="12"/>
      <c r="D46" s="10">
        <v>0</v>
      </c>
      <c r="E46" s="10" t="s">
        <v>19</v>
      </c>
      <c r="F46" s="11"/>
      <c r="G46" s="11"/>
    </row>
    <row r="47" spans="1:7">
      <c r="A47" s="19" t="s">
        <v>76</v>
      </c>
      <c r="B47" s="31" t="s">
        <v>77</v>
      </c>
      <c r="C47" s="9" t="s">
        <v>78</v>
      </c>
      <c r="D47" s="10">
        <v>1</v>
      </c>
      <c r="E47" s="10" t="s">
        <v>19</v>
      </c>
      <c r="F47" s="11"/>
      <c r="G47" s="11"/>
    </row>
    <row r="48" spans="1:7">
      <c r="A48" s="20"/>
      <c r="B48" s="32"/>
      <c r="C48" s="13" t="s">
        <v>79</v>
      </c>
      <c r="D48" s="10">
        <v>1</v>
      </c>
      <c r="E48" s="10" t="s">
        <v>19</v>
      </c>
      <c r="F48" s="11"/>
      <c r="G48" s="11"/>
    </row>
    <row r="49" spans="1:7">
      <c r="A49" s="21"/>
      <c r="B49" s="33"/>
      <c r="C49" s="12"/>
      <c r="D49" s="10">
        <v>0</v>
      </c>
      <c r="E49" s="10" t="s">
        <v>19</v>
      </c>
      <c r="F49" s="11"/>
      <c r="G49" s="11"/>
    </row>
    <row r="50" spans="1:7">
      <c r="A50" s="19" t="s">
        <v>80</v>
      </c>
      <c r="B50" s="22" t="s">
        <v>81</v>
      </c>
      <c r="C50" s="9" t="s">
        <v>82</v>
      </c>
      <c r="D50" s="10">
        <v>3</v>
      </c>
      <c r="E50" s="10" t="s">
        <v>19</v>
      </c>
      <c r="F50" s="11"/>
      <c r="G50" s="11"/>
    </row>
    <row r="51" spans="1:7">
      <c r="A51" s="20"/>
      <c r="B51" s="22"/>
      <c r="C51" s="12"/>
      <c r="D51" s="10">
        <v>0</v>
      </c>
      <c r="E51" s="10" t="s">
        <v>19</v>
      </c>
      <c r="F51" s="11"/>
      <c r="G51" s="11"/>
    </row>
    <row r="52" spans="1:7">
      <c r="A52" s="21"/>
      <c r="B52" s="22"/>
      <c r="C52" s="12"/>
      <c r="D52" s="10">
        <v>0</v>
      </c>
      <c r="E52" s="10" t="s">
        <v>19</v>
      </c>
      <c r="F52" s="11"/>
      <c r="G52" s="11"/>
    </row>
    <row r="53" spans="1:7">
      <c r="A53" s="19" t="s">
        <v>80</v>
      </c>
      <c r="B53" s="22" t="s">
        <v>83</v>
      </c>
      <c r="C53" s="9" t="s">
        <v>84</v>
      </c>
      <c r="D53" s="10">
        <v>4</v>
      </c>
      <c r="E53" s="10" t="s">
        <v>19</v>
      </c>
      <c r="F53" s="11"/>
      <c r="G53" s="11"/>
    </row>
    <row r="54" spans="1:7">
      <c r="A54" s="20"/>
      <c r="B54" s="22"/>
      <c r="C54" s="12"/>
      <c r="D54" s="10">
        <v>0</v>
      </c>
      <c r="E54" s="10" t="s">
        <v>19</v>
      </c>
      <c r="F54" s="11"/>
      <c r="G54" s="11"/>
    </row>
    <row r="55" spans="1:7">
      <c r="A55" s="21"/>
      <c r="B55" s="22"/>
      <c r="C55" s="12"/>
      <c r="D55" s="10">
        <v>0</v>
      </c>
      <c r="E55" s="10" t="s">
        <v>19</v>
      </c>
      <c r="F55" s="11"/>
      <c r="G55" s="11"/>
    </row>
    <row r="56" spans="1:7">
      <c r="A56" s="19" t="s">
        <v>85</v>
      </c>
      <c r="B56" s="22" t="s">
        <v>86</v>
      </c>
      <c r="C56" s="9" t="s">
        <v>75</v>
      </c>
      <c r="D56" s="10">
        <v>3</v>
      </c>
      <c r="E56" s="10" t="s">
        <v>19</v>
      </c>
      <c r="F56" s="11"/>
      <c r="G56" s="11"/>
    </row>
    <row r="57" spans="1:7">
      <c r="A57" s="20"/>
      <c r="B57" s="22"/>
      <c r="C57" s="12"/>
      <c r="D57" s="10">
        <v>0</v>
      </c>
      <c r="E57" s="10" t="s">
        <v>19</v>
      </c>
      <c r="F57" s="11"/>
      <c r="G57" s="11"/>
    </row>
    <row r="58" spans="1:7">
      <c r="A58" s="21"/>
      <c r="B58" s="22"/>
      <c r="C58" s="12"/>
      <c r="D58" s="10">
        <v>0</v>
      </c>
      <c r="E58" s="10" t="s">
        <v>19</v>
      </c>
      <c r="F58" s="11"/>
      <c r="G58" s="11"/>
    </row>
    <row r="59" spans="1:7">
      <c r="A59" s="19" t="s">
        <v>87</v>
      </c>
      <c r="B59" s="31" t="s">
        <v>88</v>
      </c>
      <c r="C59" s="9" t="s">
        <v>89</v>
      </c>
      <c r="D59" s="10">
        <v>3</v>
      </c>
      <c r="E59" s="10" t="s">
        <v>19</v>
      </c>
      <c r="F59" s="11"/>
      <c r="G59" s="11"/>
    </row>
    <row r="60" spans="1:7">
      <c r="A60" s="20"/>
      <c r="B60" s="32"/>
      <c r="C60" s="9" t="s">
        <v>89</v>
      </c>
      <c r="D60" s="10">
        <v>3</v>
      </c>
      <c r="E60" s="10" t="s">
        <v>19</v>
      </c>
      <c r="F60" s="11"/>
      <c r="G60" s="11"/>
    </row>
    <row r="61" spans="1:7">
      <c r="A61" s="21"/>
      <c r="B61" s="33"/>
      <c r="C61" s="12"/>
      <c r="D61" s="10">
        <v>0</v>
      </c>
      <c r="E61" s="10" t="s">
        <v>19</v>
      </c>
      <c r="F61" s="11"/>
      <c r="G61" s="11"/>
    </row>
    <row r="62" spans="1:7">
      <c r="A62" s="19" t="s">
        <v>90</v>
      </c>
      <c r="B62" s="22" t="s">
        <v>91</v>
      </c>
      <c r="C62" s="26" t="s">
        <v>92</v>
      </c>
      <c r="D62" s="10">
        <v>89</v>
      </c>
      <c r="E62" s="28" t="s">
        <v>19</v>
      </c>
      <c r="F62" s="23"/>
      <c r="G62" s="23"/>
    </row>
    <row r="63" spans="1:7">
      <c r="A63" s="20"/>
      <c r="B63" s="22"/>
      <c r="C63" s="27"/>
      <c r="D63" s="10">
        <v>89</v>
      </c>
      <c r="E63" s="29"/>
      <c r="F63" s="24"/>
      <c r="G63" s="24"/>
    </row>
    <row r="64" spans="1:7">
      <c r="A64" s="21"/>
      <c r="B64" s="22"/>
      <c r="C64" s="27"/>
      <c r="D64" s="10">
        <v>89</v>
      </c>
      <c r="E64" s="30"/>
      <c r="F64" s="25"/>
      <c r="G64" s="25"/>
    </row>
    <row r="65" spans="1:7">
      <c r="A65" s="19" t="s">
        <v>93</v>
      </c>
      <c r="B65" s="22" t="s">
        <v>94</v>
      </c>
      <c r="C65" s="26" t="s">
        <v>95</v>
      </c>
      <c r="D65" s="10">
        <v>72</v>
      </c>
      <c r="E65" s="28" t="s">
        <v>19</v>
      </c>
      <c r="F65" s="23"/>
      <c r="G65" s="23"/>
    </row>
    <row r="66" spans="1:7">
      <c r="A66" s="20"/>
      <c r="B66" s="22"/>
      <c r="C66" s="27"/>
      <c r="D66" s="10">
        <v>72</v>
      </c>
      <c r="E66" s="29"/>
      <c r="F66" s="24"/>
      <c r="G66" s="24"/>
    </row>
    <row r="67" spans="1:7">
      <c r="A67" s="21"/>
      <c r="B67" s="22"/>
      <c r="C67" s="27"/>
      <c r="D67" s="10">
        <v>72</v>
      </c>
      <c r="E67" s="30"/>
      <c r="F67" s="25"/>
      <c r="G67" s="25"/>
    </row>
    <row r="68" spans="1:7">
      <c r="A68" s="19" t="s">
        <v>96</v>
      </c>
      <c r="B68" s="22" t="s">
        <v>97</v>
      </c>
      <c r="C68" s="26" t="s">
        <v>98</v>
      </c>
      <c r="D68" s="10">
        <v>15</v>
      </c>
      <c r="E68" s="28" t="s">
        <v>19</v>
      </c>
      <c r="F68" s="23"/>
      <c r="G68" s="23"/>
    </row>
    <row r="69" spans="1:7">
      <c r="A69" s="20"/>
      <c r="B69" s="22"/>
      <c r="C69" s="26"/>
      <c r="D69" s="10">
        <v>15</v>
      </c>
      <c r="E69" s="29"/>
      <c r="F69" s="24"/>
      <c r="G69" s="24"/>
    </row>
    <row r="70" spans="1:7">
      <c r="A70" s="21"/>
      <c r="B70" s="22"/>
      <c r="C70" s="26"/>
      <c r="D70" s="10">
        <v>15</v>
      </c>
      <c r="E70" s="30"/>
      <c r="F70" s="25"/>
      <c r="G70" s="25"/>
    </row>
    <row r="71" spans="1:7">
      <c r="A71" s="19" t="s">
        <v>99</v>
      </c>
      <c r="B71" s="22" t="s">
        <v>100</v>
      </c>
      <c r="C71" s="26" t="s">
        <v>101</v>
      </c>
      <c r="D71" s="10">
        <v>2</v>
      </c>
      <c r="E71" s="28" t="s">
        <v>19</v>
      </c>
      <c r="F71" s="23"/>
      <c r="G71" s="23"/>
    </row>
    <row r="72" spans="1:7">
      <c r="A72" s="20"/>
      <c r="B72" s="22"/>
      <c r="C72" s="26"/>
      <c r="D72" s="10">
        <v>2</v>
      </c>
      <c r="E72" s="29"/>
      <c r="F72" s="24"/>
      <c r="G72" s="24"/>
    </row>
    <row r="73" spans="1:7">
      <c r="A73" s="21"/>
      <c r="B73" s="22"/>
      <c r="C73" s="26"/>
      <c r="D73" s="10">
        <v>2</v>
      </c>
      <c r="E73" s="30"/>
      <c r="F73" s="25"/>
      <c r="G73" s="25"/>
    </row>
    <row r="74" spans="1:7">
      <c r="A74" s="19" t="s">
        <v>102</v>
      </c>
      <c r="B74" s="22" t="s">
        <v>103</v>
      </c>
      <c r="C74" s="26" t="s">
        <v>98</v>
      </c>
      <c r="D74" s="10">
        <v>22</v>
      </c>
      <c r="E74" s="28" t="s">
        <v>19</v>
      </c>
      <c r="F74" s="23"/>
      <c r="G74" s="23"/>
    </row>
    <row r="75" spans="1:7">
      <c r="A75" s="20"/>
      <c r="B75" s="22"/>
      <c r="C75" s="26"/>
      <c r="D75" s="10">
        <v>22</v>
      </c>
      <c r="E75" s="29"/>
      <c r="F75" s="24"/>
      <c r="G75" s="24"/>
    </row>
    <row r="76" spans="1:7">
      <c r="A76" s="21"/>
      <c r="B76" s="22"/>
      <c r="C76" s="26"/>
      <c r="D76" s="10">
        <v>22</v>
      </c>
      <c r="E76" s="30"/>
      <c r="F76" s="25"/>
      <c r="G76" s="25"/>
    </row>
    <row r="77" spans="1:7">
      <c r="A77" s="19" t="s">
        <v>104</v>
      </c>
      <c r="B77" s="22" t="s">
        <v>105</v>
      </c>
      <c r="C77" s="26" t="s">
        <v>106</v>
      </c>
      <c r="D77" s="10">
        <v>20</v>
      </c>
      <c r="E77" s="28" t="s">
        <v>19</v>
      </c>
      <c r="F77" s="23"/>
      <c r="G77" s="23"/>
    </row>
    <row r="78" spans="1:7">
      <c r="A78" s="20"/>
      <c r="B78" s="22"/>
      <c r="C78" s="27"/>
      <c r="D78" s="10">
        <v>20</v>
      </c>
      <c r="E78" s="29"/>
      <c r="F78" s="24"/>
      <c r="G78" s="24"/>
    </row>
    <row r="79" spans="1:7">
      <c r="A79" s="21"/>
      <c r="B79" s="22"/>
      <c r="C79" s="27"/>
      <c r="D79" s="10">
        <v>20</v>
      </c>
      <c r="E79" s="30"/>
      <c r="F79" s="25"/>
      <c r="G79" s="25"/>
    </row>
    <row r="80" spans="1:7">
      <c r="A80" s="19" t="s">
        <v>107</v>
      </c>
      <c r="B80" s="22" t="s">
        <v>108</v>
      </c>
      <c r="C80" s="26" t="s">
        <v>98</v>
      </c>
      <c r="D80" s="10">
        <v>90</v>
      </c>
      <c r="E80" s="28" t="s">
        <v>19</v>
      </c>
      <c r="F80" s="23"/>
      <c r="G80" s="23"/>
    </row>
    <row r="81" spans="1:7">
      <c r="A81" s="20"/>
      <c r="B81" s="22"/>
      <c r="C81" s="27"/>
      <c r="D81" s="10">
        <v>90</v>
      </c>
      <c r="E81" s="29"/>
      <c r="F81" s="24"/>
      <c r="G81" s="24"/>
    </row>
    <row r="82" spans="1:7" ht="39" customHeight="1">
      <c r="A82" s="21"/>
      <c r="B82" s="22"/>
      <c r="C82" s="27"/>
      <c r="D82" s="10">
        <v>90</v>
      </c>
      <c r="E82" s="30"/>
      <c r="F82" s="25"/>
      <c r="G82" s="25"/>
    </row>
    <row r="83" spans="1:7">
      <c r="A83" s="19" t="s">
        <v>109</v>
      </c>
      <c r="B83" s="22" t="s">
        <v>110</v>
      </c>
      <c r="C83" s="26" t="s">
        <v>106</v>
      </c>
      <c r="D83" s="10">
        <v>35</v>
      </c>
      <c r="E83" s="28" t="s">
        <v>19</v>
      </c>
      <c r="F83" s="23"/>
      <c r="G83" s="23"/>
    </row>
    <row r="84" spans="1:7">
      <c r="A84" s="20"/>
      <c r="B84" s="22"/>
      <c r="C84" s="27"/>
      <c r="D84" s="10">
        <v>35</v>
      </c>
      <c r="E84" s="29"/>
      <c r="F84" s="24"/>
      <c r="G84" s="24"/>
    </row>
    <row r="85" spans="1:7">
      <c r="A85" s="21"/>
      <c r="B85" s="22"/>
      <c r="C85" s="27"/>
      <c r="D85" s="10">
        <v>35</v>
      </c>
      <c r="E85" s="30"/>
      <c r="F85" s="25"/>
      <c r="G85" s="25"/>
    </row>
    <row r="86" spans="1:7">
      <c r="A86" s="19" t="s">
        <v>111</v>
      </c>
      <c r="B86" s="22" t="s">
        <v>112</v>
      </c>
      <c r="C86" s="26" t="s">
        <v>113</v>
      </c>
      <c r="D86" s="10">
        <v>10</v>
      </c>
      <c r="E86" s="10" t="s">
        <v>19</v>
      </c>
      <c r="F86" s="23"/>
      <c r="G86" s="23"/>
    </row>
    <row r="87" spans="1:7">
      <c r="A87" s="20"/>
      <c r="B87" s="22"/>
      <c r="C87" s="27"/>
      <c r="D87" s="10">
        <v>10</v>
      </c>
      <c r="E87" s="10" t="s">
        <v>19</v>
      </c>
      <c r="F87" s="24"/>
      <c r="G87" s="24"/>
    </row>
    <row r="88" spans="1:7">
      <c r="A88" s="21"/>
      <c r="B88" s="22"/>
      <c r="C88" s="27"/>
      <c r="D88" s="10">
        <v>10</v>
      </c>
      <c r="E88" s="10" t="s">
        <v>19</v>
      </c>
      <c r="F88" s="25"/>
      <c r="G88" s="25"/>
    </row>
    <row r="89" spans="1:7">
      <c r="A89" s="19" t="s">
        <v>114</v>
      </c>
      <c r="B89" s="22" t="s">
        <v>115</v>
      </c>
      <c r="C89" s="26" t="s">
        <v>116</v>
      </c>
      <c r="D89" s="10">
        <v>60</v>
      </c>
      <c r="E89" s="10" t="s">
        <v>19</v>
      </c>
      <c r="F89" s="23"/>
      <c r="G89" s="23"/>
    </row>
    <row r="90" spans="1:7">
      <c r="A90" s="20"/>
      <c r="B90" s="22"/>
      <c r="C90" s="27"/>
      <c r="D90" s="10">
        <v>60</v>
      </c>
      <c r="E90" s="10" t="s">
        <v>19</v>
      </c>
      <c r="F90" s="24"/>
      <c r="G90" s="24"/>
    </row>
    <row r="91" spans="1:7" ht="39" customHeight="1">
      <c r="A91" s="21"/>
      <c r="B91" s="22"/>
      <c r="C91" s="27"/>
      <c r="D91" s="10">
        <v>60</v>
      </c>
      <c r="E91" s="10" t="s">
        <v>19</v>
      </c>
      <c r="F91" s="25"/>
      <c r="G91" s="25"/>
    </row>
    <row r="92" spans="1:7" ht="36.75" customHeight="1">
      <c r="A92" s="19" t="s">
        <v>117</v>
      </c>
      <c r="B92" s="22" t="s">
        <v>118</v>
      </c>
      <c r="C92" s="9" t="s">
        <v>119</v>
      </c>
      <c r="D92" s="10">
        <v>15</v>
      </c>
      <c r="E92" s="10" t="s">
        <v>19</v>
      </c>
      <c r="F92" s="23"/>
      <c r="G92" s="11"/>
    </row>
    <row r="93" spans="1:7" ht="34.5" customHeight="1">
      <c r="A93" s="20"/>
      <c r="B93" s="22"/>
      <c r="C93" s="9" t="s">
        <v>120</v>
      </c>
      <c r="D93" s="10">
        <v>5</v>
      </c>
      <c r="E93" s="10" t="s">
        <v>19</v>
      </c>
      <c r="F93" s="24"/>
      <c r="G93" s="11"/>
    </row>
    <row r="94" spans="1:7" ht="30" customHeight="1">
      <c r="A94" s="21"/>
      <c r="B94" s="22"/>
      <c r="C94" s="9" t="s">
        <v>121</v>
      </c>
      <c r="D94" s="10">
        <v>5</v>
      </c>
      <c r="E94" s="10" t="s">
        <v>19</v>
      </c>
      <c r="F94" s="25"/>
      <c r="G94" s="11"/>
    </row>
    <row r="95" spans="1:7" ht="76.5">
      <c r="A95" s="1" t="s">
        <v>122</v>
      </c>
      <c r="B95" s="14" t="s">
        <v>123</v>
      </c>
      <c r="C95" s="15" t="s">
        <v>124</v>
      </c>
      <c r="D95" s="10">
        <v>1172</v>
      </c>
      <c r="E95" s="10" t="s">
        <v>19</v>
      </c>
      <c r="F95" s="11"/>
      <c r="G95" s="11"/>
    </row>
    <row r="96" spans="1:7" ht="15">
      <c r="A96" s="16"/>
      <c r="B96" s="17"/>
      <c r="C96" s="17"/>
      <c r="D96" s="17"/>
      <c r="E96" s="17"/>
      <c r="F96" s="6"/>
      <c r="G96" s="18">
        <f>SUBTOTAL(109,G5:G95)</f>
        <v>0</v>
      </c>
    </row>
    <row r="97" spans="1:7" ht="15">
      <c r="A97" s="16"/>
      <c r="B97" s="17"/>
      <c r="C97" s="17"/>
      <c r="D97" s="17"/>
      <c r="E97" s="17"/>
      <c r="F97" s="6"/>
      <c r="G97" s="18">
        <f>G96*0.23</f>
        <v>0</v>
      </c>
    </row>
    <row r="98" spans="1:7" ht="15">
      <c r="A98" s="16"/>
      <c r="B98" s="17"/>
      <c r="C98" s="17"/>
      <c r="D98" s="17"/>
      <c r="E98" s="17"/>
      <c r="F98" s="6"/>
      <c r="G98" s="18">
        <f>SUM(G96:G97)</f>
        <v>0</v>
      </c>
    </row>
  </sheetData>
  <mergeCells count="100">
    <mergeCell ref="A11:A13"/>
    <mergeCell ref="B11:B13"/>
    <mergeCell ref="A1:G1"/>
    <mergeCell ref="A5:A7"/>
    <mergeCell ref="B5:B7"/>
    <mergeCell ref="A8:A10"/>
    <mergeCell ref="B8:B10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C62:C64"/>
    <mergeCell ref="F62:F64"/>
    <mergeCell ref="G62:G64"/>
    <mergeCell ref="A65:A67"/>
    <mergeCell ref="B65:B67"/>
    <mergeCell ref="C65:C67"/>
    <mergeCell ref="E65:E67"/>
    <mergeCell ref="F65:F67"/>
    <mergeCell ref="G65:G67"/>
    <mergeCell ref="E62:E64"/>
    <mergeCell ref="G71:G73"/>
    <mergeCell ref="A68:A70"/>
    <mergeCell ref="B68:B70"/>
    <mergeCell ref="C68:C70"/>
    <mergeCell ref="E68:E70"/>
    <mergeCell ref="F68:F70"/>
    <mergeCell ref="G68:G70"/>
    <mergeCell ref="A71:A73"/>
    <mergeCell ref="B71:B73"/>
    <mergeCell ref="C71:C73"/>
    <mergeCell ref="E71:E73"/>
    <mergeCell ref="F71:F73"/>
    <mergeCell ref="G77:G79"/>
    <mergeCell ref="A74:A76"/>
    <mergeCell ref="B74:B76"/>
    <mergeCell ref="C74:C76"/>
    <mergeCell ref="E74:E76"/>
    <mergeCell ref="F74:F76"/>
    <mergeCell ref="G74:G76"/>
    <mergeCell ref="A77:A79"/>
    <mergeCell ref="B77:B79"/>
    <mergeCell ref="C77:C79"/>
    <mergeCell ref="E77:E79"/>
    <mergeCell ref="F77:F79"/>
    <mergeCell ref="G83:G85"/>
    <mergeCell ref="A80:A82"/>
    <mergeCell ref="B80:B82"/>
    <mergeCell ref="C80:C82"/>
    <mergeCell ref="E80:E82"/>
    <mergeCell ref="F80:F82"/>
    <mergeCell ref="G80:G82"/>
    <mergeCell ref="A83:A85"/>
    <mergeCell ref="B83:B85"/>
    <mergeCell ref="C83:C85"/>
    <mergeCell ref="E83:E85"/>
    <mergeCell ref="F83:F85"/>
    <mergeCell ref="G86:G88"/>
    <mergeCell ref="A89:A91"/>
    <mergeCell ref="B89:B91"/>
    <mergeCell ref="C89:C91"/>
    <mergeCell ref="F89:F91"/>
    <mergeCell ref="G89:G91"/>
    <mergeCell ref="A92:A94"/>
    <mergeCell ref="B92:B94"/>
    <mergeCell ref="F92:F94"/>
    <mergeCell ref="A86:A88"/>
    <mergeCell ref="B86:B88"/>
    <mergeCell ref="C86:C88"/>
    <mergeCell ref="F86:F8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7BBAA91-5AB8-415E-A3E6-EBECB535080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Motoczyńska Jolanta</dc:creator>
  <cp:lastModifiedBy>Motoczyńska Jolanta</cp:lastModifiedBy>
  <dcterms:created xsi:type="dcterms:W3CDTF">2025-03-18T12:44:33Z</dcterms:created>
  <dcterms:modified xsi:type="dcterms:W3CDTF">2025-03-18T12:48:27Z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b1a787b5-0461-4c8a-b79a-3936547a2536</vt:lpwstr>
  </op:property>
  <op:property fmtid="{D5CDD505-2E9C-101B-9397-08002B2CF9AE}" pid="5" name="bjDocumentSecurityLabel">
    <vt:lpwstr>[d7220eed-17a6-431d-810c-83a0ddfed893]</vt:lpwstr>
  </op:property>
  <op:property fmtid="{D5CDD505-2E9C-101B-9397-08002B2CF9AE}" pid="6" name="s5636:Creator type=author">
    <vt:lpwstr>Motoczyńska Jolanta</vt:lpwstr>
  </op:property>
  <op:property fmtid="{D5CDD505-2E9C-101B-9397-08002B2CF9AE}" pid="7" name="s5636:Creator type=organization">
    <vt:lpwstr>MILNET-Z</vt:lpwstr>
  </op:property>
  <op:property fmtid="{D5CDD505-2E9C-101B-9397-08002B2CF9AE}" pid="8" name="bjPortionMark">
    <vt:lpwstr>[JAW]</vt:lpwstr>
  </op:property>
  <op:property fmtid="{D5CDD505-2E9C-101B-9397-08002B2CF9AE}" pid="9" name="s5636:Creator type=IP">
    <vt:lpwstr>10.80.149.110</vt:lpwstr>
  </op:property>
  <op:property fmtid="{D5CDD505-2E9C-101B-9397-08002B2CF9AE}" pid="10" name="bjSaver">
    <vt:lpwstr>DhA+Lds/VQ1qsQe93cd81hUYOh67didi</vt:lpwstr>
  </op:property>
  <op:property fmtid="{D5CDD505-2E9C-101B-9397-08002B2CF9AE}" pid="11" name="bjClsUserRVM">
    <vt:lpwstr>[]</vt:lpwstr>
  </op:property>
  <op:property fmtid="{D5CDD505-2E9C-101B-9397-08002B2CF9AE}" pid="1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op:property>
  <op:property fmtid="{D5CDD505-2E9C-101B-9397-08002B2CF9AE}" pid="13" name="bjDocumentLabelXML-0">
    <vt:lpwstr>ames.com/2008/01/sie/internal/label"&gt;&lt;element uid="d7220eed-17a6-431d-810c-83a0ddfed893" value="" /&gt;&lt;/sisl&gt;</vt:lpwstr>
  </op:property>
  <op:property fmtid="{D5CDD505-2E9C-101B-9397-08002B2CF9AE}" pid="14" name="bjLabelRefreshRequired">
    <vt:lpwstr>FileClassifier</vt:lpwstr>
  </op:property>
</op:Properties>
</file>