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53222"/>
  <bookViews>
    <workbookView xWindow="0" yWindow="0" windowWidth="28800" windowHeight="11535"/>
  </bookViews>
  <sheets>
    <sheet name="Parametry_do_echo_z_MZ_2024" sheetId="8" r:id="rId1"/>
  </sheets>
  <definedNames>
    <definedName name="_xlnm.Print_Area" localSheetId="0">Parametry_do_echo_z_MZ_2024!$A$1:$E$133</definedName>
  </definedNames>
  <calcPr calcId="152511"/>
</workbook>
</file>

<file path=xl/calcChain.xml><?xml version="1.0" encoding="utf-8"?>
<calcChain xmlns="http://schemas.openxmlformats.org/spreadsheetml/2006/main">
  <c r="A130" i="8" l="1"/>
  <c r="A5" i="8" l="1"/>
  <c r="A6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4" i="8" s="1"/>
  <c r="A25" i="8" s="1"/>
  <c r="A26" i="8" s="1"/>
  <c r="A27" i="8" s="1"/>
  <c r="A28" i="8" s="1"/>
  <c r="A29" i="8" s="1"/>
  <c r="A30" i="8" l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l="1"/>
  <c r="A57" i="8" s="1"/>
  <c r="A58" i="8" l="1"/>
  <c r="A59" i="8" s="1"/>
  <c r="A60" i="8" s="1"/>
  <c r="A61" i="8" s="1"/>
  <c r="A62" i="8" s="1"/>
  <c r="A63" i="8" s="1"/>
  <c r="A64" i="8" l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l="1"/>
  <c r="A76" i="8" s="1"/>
  <c r="A77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l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l="1"/>
  <c r="A111" i="8" s="1"/>
  <c r="A112" i="8" s="1"/>
  <c r="A113" i="8" s="1"/>
  <c r="A114" i="8" s="1"/>
  <c r="A115" i="8" s="1"/>
  <c r="A116" i="8" s="1"/>
  <c r="A118" i="8" s="1"/>
  <c r="A119" i="8" s="1"/>
  <c r="A120" i="8" s="1"/>
  <c r="A121" i="8" s="1"/>
  <c r="A123" i="8" s="1"/>
  <c r="A124" i="8" s="1"/>
  <c r="A125" i="8" s="1"/>
  <c r="A126" i="8" s="1"/>
  <c r="A127" i="8" s="1"/>
  <c r="A129" i="8" s="1"/>
  <c r="A131" i="8" s="1"/>
  <c r="A132" i="8" s="1"/>
  <c r="A133" i="8" s="1"/>
</calcChain>
</file>

<file path=xl/sharedStrings.xml><?xml version="1.0" encoding="utf-8"?>
<sst xmlns="http://schemas.openxmlformats.org/spreadsheetml/2006/main" count="384" uniqueCount="146">
  <si>
    <t>Opis wymaganych parametrów technicznych/pakiet</t>
  </si>
  <si>
    <t>Parametr graniczny/wartość</t>
  </si>
  <si>
    <t>Parametry oferowanego urządzenia</t>
  </si>
  <si>
    <t>Punktacja</t>
  </si>
  <si>
    <t>podać</t>
  </si>
  <si>
    <t>–</t>
  </si>
  <si>
    <t>producent</t>
  </si>
  <si>
    <t>numer katalogowy produktu lub grupy</t>
  </si>
  <si>
    <t>TAK</t>
  </si>
  <si>
    <t>TAK, podać</t>
  </si>
  <si>
    <t>nazwa produktu</t>
  </si>
  <si>
    <t>nazwa serwisu, adres, nr telefonu i faksu, osoba kontaktowa</t>
  </si>
  <si>
    <t>szkolenie personelu z obsługi (miejsce: siedziba Zamawiającego, czas i ilość osób: do ustalenia przed szkoleniem)</t>
  </si>
  <si>
    <t>w ramach oferty Wykonawca zobowiązany jest po dokonanej instalacji do niezwłocznego odebrania wszelkich opakowań (palet, kartonów, folii, taśm, etc.) po zainstalowanym sprzęcie i ich utylizacji we własnym zakresie i na własny koszt</t>
  </si>
  <si>
    <t>Warunki gwarancji i serwisu</t>
  </si>
  <si>
    <r>
      <t>produkt posiadający deklarację zgodności - deklaracja zgodnośc</t>
    </r>
    <r>
      <rPr>
        <sz val="8"/>
        <rFont val="Verdana"/>
        <family val="2"/>
        <charset val="238"/>
      </rPr>
      <t xml:space="preserve">i </t>
    </r>
    <r>
      <rPr>
        <sz val="8"/>
        <color indexed="8"/>
        <rFont val="Verdana"/>
        <family val="2"/>
        <charset val="238"/>
      </rPr>
      <t>w języku polskim lub angielskim dostarczona przy dostawie</t>
    </r>
  </si>
  <si>
    <t>wszelkie czynności i koszty związane z dostarczeniem, wniesieniem, montażem, uruchomieniem oferowanego w pakiecie przedmiotu zamówienia leżą po stronie Wykonawcy</t>
  </si>
  <si>
    <t>produkt fabrycznie nowy, nie demonstracyjny, nie powystawowy, rok produkcji - 2024</t>
  </si>
  <si>
    <t>[1,2]</t>
  </si>
  <si>
    <t>gwarantowany czas naprawy, max. 5 dni od daty zgłoszenia konieczności naprawy</t>
  </si>
  <si>
    <t>TAK/NIE</t>
  </si>
  <si>
    <t>Lp.</t>
  </si>
  <si>
    <t>CPV: 33112340-3</t>
  </si>
  <si>
    <t>Wymagania ogólne</t>
  </si>
  <si>
    <t>TAK, opisać</t>
  </si>
  <si>
    <t>TAK, podać [kg]</t>
  </si>
  <si>
    <t>TAK, podać ["]</t>
  </si>
  <si>
    <t>TAK, podać [cm]</t>
  </si>
  <si>
    <t>zasilanie sieciowe 220-240 [V]</t>
  </si>
  <si>
    <t>TAK, podać [V]</t>
  </si>
  <si>
    <t>architektura aparatu w pełni cyfrowa</t>
  </si>
  <si>
    <t>dynamika aparatu co najmniej 300 [dB]</t>
  </si>
  <si>
    <t>[1,3]</t>
  </si>
  <si>
    <t>Archiwizacja</t>
  </si>
  <si>
    <t>Tryby obrazowania</t>
  </si>
  <si>
    <t>TAK, podać [Hz]</t>
  </si>
  <si>
    <t>TAK, podać [s]</t>
  </si>
  <si>
    <t>Funkcje użytkowe</t>
  </si>
  <si>
    <t>automatyczna optymalizacja parametrów obrazu 2D (min. wzmocnienie i TGC) do aktualnie badanego obszaru przy pomocy jednego klawisza</t>
  </si>
  <si>
    <t>prezentacja na ekranie przebiegu EKG pacjenta</t>
  </si>
  <si>
    <t>Głowice</t>
  </si>
  <si>
    <t>producent/ typ/ model/ nr katalogowy</t>
  </si>
  <si>
    <t>praca w II harmonicznej</t>
  </si>
  <si>
    <t>5/0</t>
  </si>
  <si>
    <t>3/0</t>
  </si>
  <si>
    <t>Komunikacja z PACS i wymagania dodatkowe</t>
  </si>
  <si>
    <t>TAK, wymienić</t>
  </si>
  <si>
    <t>oferowany aparat przewoźny - konstrukcja na wózku z co najmnniej 4 skrętnymi kołami, z blokadą skrętu co najmniej 2 z nich oraz z możliwością zahamowania co najmniej 2 z nich</t>
  </si>
  <si>
    <t>monitor kolorowy LCD, co najmniej 21” ["]</t>
  </si>
  <si>
    <t>TAK, podać [px x px]</t>
  </si>
  <si>
    <t>aparat wyposażony w panel dotykowy nie mniejszy niż 12", pełniący również funkcję klawiatury alfanumerycznej</t>
  </si>
  <si>
    <t>wbudowany fabrycznie system podtrzymania zasilania na czas transportu wewnątrzszpitalnego z czasem restartu &lt;10sek</t>
  </si>
  <si>
    <t>co najmniej 4 aktywne gniazda do podłączenia głowic obrazowych</t>
  </si>
  <si>
    <t xml:space="preserve">liczba procesowych cyfrowych kanałów przetwarzania powyżej 5 000 000 </t>
  </si>
  <si>
    <t>aktywne gniazdo do podłączania głowicy nieobrazowej pracującej w trybie CW Doppler</t>
  </si>
  <si>
    <t>zakres częstotliwości pracy (częstotliwości podstawowych) aparatu co najmniej od 2,0 MHz do 15,0 MHz [MHz]</t>
  </si>
  <si>
    <t>TAK, podać zakres [MHz]</t>
  </si>
  <si>
    <t>aparat wyposażony w min. 6 suwaków/regulatorów wzmocnienia głębokościowego wiązki TGC</t>
  </si>
  <si>
    <t>zakres głębokości obrazowania (głębokość penetracji), min. 2—35 [cm]</t>
  </si>
  <si>
    <t xml:space="preserve">TAK, podać [GB] </t>
  </si>
  <si>
    <t xml:space="preserve">możliwość zapamiętania obrazów na dysku aparatu bez konieczności wprowadzania danych pacjenta. Aparat automatycznie nadaje tymczasowe oznaczenie rekordu, który można zmienić po wykonaniu badania </t>
  </si>
  <si>
    <t>aparat wyposażony w videoprinter czarno-biały do wydruku obrazów na papierze termicznym (m.in. zrzuty ekranu)</t>
  </si>
  <si>
    <t>aparat wyposażony w nagrywarkę płyt CD/DVD z funkcją dogrywania przeglądarki DICOM</t>
  </si>
  <si>
    <t>możliwość zapisu obrazów, pętli obrazowych i raportów na napędach podłączonych do portu USB w formatach, min. JPG, AVI, DICOM</t>
  </si>
  <si>
    <t>tryb 2D (B - mode)</t>
  </si>
  <si>
    <t>obrazowanie w technologii bezogniskowej</t>
  </si>
  <si>
    <t>obrazowanie w technice 2 harmonicznej</t>
  </si>
  <si>
    <t>tryb Doppler Kolorowy (CD)</t>
  </si>
  <si>
    <t>tryb Power Doppler (PD)</t>
  </si>
  <si>
    <t>tryb obrazowania M-mode</t>
  </si>
  <si>
    <t>tryb kolor M-mode</t>
  </si>
  <si>
    <t>możliwość prezentacji obrazu w trybie 2D+ M mode</t>
  </si>
  <si>
    <t>anatomiczny M-mode w czasie rzeczywistym oraz pętli cineloop</t>
  </si>
  <si>
    <t>anatomiczny M-mode z pętli cineloop z archiwum</t>
  </si>
  <si>
    <t>krzywoliniowy M-mode z pętli 2D</t>
  </si>
  <si>
    <t>1/0</t>
  </si>
  <si>
    <t>tryb Doppler spektralny PW</t>
  </si>
  <si>
    <t>tryb Dual tzw. jednoczesne wyświetlanie na ekranie dwóch obrazów w czasie rzeczywistym typu B+B/CD</t>
  </si>
  <si>
    <t>możliwość porównania na ekranie dwóch obrazów: jednego rzeczywistego drugiego odtworzonego z dysku trwałego</t>
  </si>
  <si>
    <t>automatyczna optymalizacja obrazu w trybie PW przy pomocy jednego klawisza (min. automatyczne dopasowanie linii bazowej oraz PRF)</t>
  </si>
  <si>
    <t>przesunięcie linii bazowej, wzmocnienie zmiana rozdzielczości czasowej na spektrum z archiwum</t>
  </si>
  <si>
    <t>tryb Doppler spektralny z falą ciągłą CW</t>
  </si>
  <si>
    <t>tryb Triplex B/CD/CWD</t>
  </si>
  <si>
    <t>tryb Doppler spektralny i kolorowy Doppler tkankowy</t>
  </si>
  <si>
    <t>możliwość regulacji wzmocnienia 2D gain po zamrożeniu obrazu</t>
  </si>
  <si>
    <t xml:space="preserve">automatyczna analiza frakcji wyrzutowej lewej komory dla 2 i 4 jamowej projekcji </t>
  </si>
  <si>
    <t>pomiary i kalkulacje dla badań kardiologicznych i naczyniowych</t>
  </si>
  <si>
    <t>automatyczne obrysowanie i wyznaczanie parametrów (min. RI, PI, S, D) widma dopplerowskiego w czasie rzeczywistym na ruchomym spektrum oraz po zamrożeniu obrazu</t>
  </si>
  <si>
    <t>Głowica liniowa wieloczęstotliwościowa, szerokopasmowa do badań naczyniowych, małych narządów i powierzchniowych</t>
  </si>
  <si>
    <t>pole widzenia, min. 40 [mm]</t>
  </si>
  <si>
    <t>ilość elementów, min. 190</t>
  </si>
  <si>
    <t>Tryb TRIPLEX B/CD/PWD</t>
  </si>
  <si>
    <t>ilość elementów, min. 192</t>
  </si>
  <si>
    <t>Komunikacja sieciowa (Ethernet) zgodnie z protokołem DICOM 3.0 z obsługą co najmniej:
- DICOM 3.0 - Connectivity
- DICOM 3.0 - Print
- DICOM 3.0 - Store 
- DICOM 3.0 - Media Exchange
- DICOM 3.0 - Storage Commitment
- DICOM 3.0 - Modality Worklist
(przy dostawie dołączyć DICOM CONFORMANCE STATEMENT lub inny dokument potwierdzający spełnienie w/w wymagań - dopuszczalna wersja elektroniczna PL lub ANG)</t>
  </si>
  <si>
    <r>
      <t xml:space="preserve">na Wykonawcy spoczywa obowiązek zapewnienia wykonania wszelkich prac instalacyjnych i konfiguracyjnych koniecznych do uzyskania funkcjonalności w zakresie komunikacji z RIS/PACS Zamawiającego opisanej w SWZ w porozumieniu z producentem systemu RIS/PACS (wykorzystywanego przez Zamawiającego) firmą CompGroup Medical Polska Sp. z o. o., </t>
    </r>
    <r>
      <rPr>
        <b/>
        <sz val="8"/>
        <rFont val="Verdana"/>
        <family val="2"/>
        <charset val="238"/>
      </rPr>
      <t>w ramach licencji tego systemu posiadanej przez Zamawiającego i przeznaczonej dla oferowanego aparatu</t>
    </r>
  </si>
  <si>
    <t xml:space="preserve">w okresie udzielonej gwarancji bezpłatne, bez konieczności wzywania przez Zamawiającego, przeglądy okresowe (obejmujące bezpłatny dojazd i robociznę),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</si>
  <si>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>gwarantowany czas przystąpienia do naprawy, max. 72 [h] od zgłoszenia konieczności naprawy</t>
  </si>
  <si>
    <t>instrukcja obsługi do każdego egzemplarza oferowanego urządzenia w języku polskim oraz dodatkowa instrukcja obsługi (obowiązkowo wersja elektroniczna) dla Działu Inżynierii Klinicznej - przy dostawie</t>
  </si>
  <si>
    <t>2/0</t>
  </si>
  <si>
    <t>masa aparatu (bez urządzeń peryferyjnych) nie większa niż 80 [kg]</t>
  </si>
  <si>
    <t>rozdzielczość monitora nie mniejsza niż 1920x1080 pikseli x pikseli</t>
  </si>
  <si>
    <t>archiwizacja raportów z badań, obrazów i pętli obrazowych na wewnętrznym twardym dysku o pojemności nie mniejszej niż 1 000 [GB]</t>
  </si>
  <si>
    <t>pamięć dynamiczna obrazu (CINE LOOP) dla trybu B z możliwością przeglądu w sposób płynny z regulacją prędkości odtwarzania, min. 50 000 obrazów</t>
  </si>
  <si>
    <t>maksymalny Frame Rate dla trybu 2D, min. 2 500 [Hz]</t>
  </si>
  <si>
    <t>pamięć CINE dla Dopplera Kolor min. 10 000 klatek</t>
  </si>
  <si>
    <t>pamięć CINE dla Dopplera PW min. 1 000 [s]</t>
  </si>
  <si>
    <t xml:space="preserve">automatyczna analiza funkcji kurczliwości lewej komory, bazująca na technologii 2D-Strain z ilościową analizą min. 17 segmentowego wykresu typu „Bycze Oko" </t>
  </si>
  <si>
    <r>
      <t xml:space="preserve">kabel EKG, min. 3 odpr. przystosowany do elektrod samoprzylepnych - </t>
    </r>
    <r>
      <rPr>
        <b/>
        <sz val="8"/>
        <rFont val="Verdana"/>
        <family val="2"/>
        <charset val="238"/>
      </rPr>
      <t>w komplecie z aparatem 2 sztuki</t>
    </r>
  </si>
  <si>
    <t>zakres częstotliwości, min. 3,0—10,0 [MHz]</t>
  </si>
  <si>
    <t>zakres częstotliwości, min. 1,5—4,5 [MHz]</t>
  </si>
  <si>
    <t>kąt widzenia, min. 120°</t>
  </si>
  <si>
    <t>głębokość obrazowania do 30 [cm]</t>
  </si>
  <si>
    <t>algorytm automatycznego pomiaru parametrów serca u dorosłych pacjentów, wykorzystujący technologię sztucznej inteligencji - algorytm zapewnia klasyfikacje min. 90% przypadków z dokładnością min. 95% . Algorytm pozwala na analizę przypadków dla min. zastawki aortalnej, zastawki mitralnej, zastawki płucnej, zastawki trójdzielnej, żyły płucnej</t>
  </si>
  <si>
    <t>PAKIET I - Echokardiograf z wieloma funkcjami echokardiografii tj. z funkcją echokardiografii przezprzełykowej i wewnątrzsercowej - 1 zestaw</t>
  </si>
  <si>
    <t>obrazowanie przepływów w technologii eliminującej artefakty kierunkowe Dopplera</t>
  </si>
  <si>
    <t xml:space="preserve">funkcja automatycznego rozpoznawania przegrody, komory LV i tylniej sciany w pętli 2D oraz dokonująca pomiarów tych parametrów w skurczu i rozkurczu. Wyznaczanie zgodnie z regułami Teichholza EF oraz SV </t>
  </si>
  <si>
    <t>analiza kurczliwości LV oraz wyznaczenie EF metodologią 2D-Strain</t>
  </si>
  <si>
    <t>analiza kurczliwości LA metodologia 2D-Strain</t>
  </si>
  <si>
    <t>analiza kurczliwości RV metodologią 2D-Strain</t>
  </si>
  <si>
    <t>automatyczne rozpoznawanie najlepszych projekcji do analizy odkształcenia podłużnego dla lewej komory wraz z wyznaczaniem objętości i frakcji wyrzutowej w jednym kroku</t>
  </si>
  <si>
    <t>analiza ilościowa zastawki aortalnej z wyświetlaniem objętościowego modelu zastawki</t>
  </si>
  <si>
    <t>analiza ilościowa zastawki mitralnej (na obrazach TTE i TEE) z wyświetlaniem objętości modelu zastawki</t>
  </si>
  <si>
    <t>analiza ilościowa prawej komory z wyświetlaniem objętościowego modelu komory</t>
  </si>
  <si>
    <t>pakiet badań wysiłkowych z możliwością tworzenia własnych procedur i rezultatem w postaci wykresu polarnego lub wykresu tarczowego minimum 17-to segmentowego</t>
  </si>
  <si>
    <t>dedykowane oprogramowanie z interfejsem i modułem do podłączenia sondy wewnątrzsercowej</t>
  </si>
  <si>
    <t>oprogramowanie oparte na sztucznej inteligencji – funkcja automatycznych pomiarów parametrów lewej komory serca w trybie 2D uwzględniając obliczenie EF (frakcji wyrzutowej), %FS (frakcji skracania), SV (objętości wyrzutowej) i masy (także masy indeksowanej)</t>
  </si>
  <si>
    <t>Głowica sektorowa matrycowa (w techn. pojedynczego kryształu) do badań przezklatkowych 2D</t>
  </si>
  <si>
    <t>zakres częstotliwości, min. 1,5—5,0 [MHz]</t>
  </si>
  <si>
    <t>kąt widzenia, min. 90°</t>
  </si>
  <si>
    <t>ilość elementów, min. 5500</t>
  </si>
  <si>
    <t>Głowica sektorowa matrycowa (w techn. pojedynczego kryształu) do badań przezklatkowych 3D/4D</t>
  </si>
  <si>
    <t>Głowica sektorowa szerokopasmowa do badań przezprzełykowych 3D/4D</t>
  </si>
  <si>
    <t>ilość elementów, min. 2400</t>
  </si>
  <si>
    <t>Cewnik wewnątrzsercowy kompatybilny z oferowanym aparatem</t>
  </si>
  <si>
    <t>średnica zewnętrzna cewnika, min. 7 [F]</t>
  </si>
  <si>
    <t>wprowadzalna długość cewnika, min. 80 [cm]</t>
  </si>
  <si>
    <t>czterokierunkowe ugięcie końcówki cewnika, przód/tył, prawo/lewo</t>
  </si>
  <si>
    <t>kąt ugięcia końcówki, min. 150°</t>
  </si>
  <si>
    <t>przetwornik, min. 64 - elementowy</t>
  </si>
  <si>
    <t>obrazowanie min. 2D, doppler fali ciągłej, doppler fali pulsacyjnej, doppler kolorowy</t>
  </si>
  <si>
    <t>penetracja wiązki, min. 15 [cm]</t>
  </si>
  <si>
    <r>
      <t xml:space="preserve">okres gwarancji od daty podpisania protokołu odbioru, </t>
    </r>
    <r>
      <rPr>
        <b/>
        <sz val="8"/>
        <rFont val="Verdana"/>
        <family val="2"/>
        <charset val="238"/>
      </rPr>
      <t>min. 24 [mies.]</t>
    </r>
  </si>
  <si>
    <t>Inne wymagania stawiane oferentom</t>
  </si>
  <si>
    <t>moduł łączności Wi-Fi</t>
  </si>
  <si>
    <t>Wykonawca, w ramach oferty, zobowiązany jest do zapewnienia i zrealizowania integracji oferowanego aparatu z posiadanym przez Zamawiającego systemem NetRAAD (RIS/PACS) firmy CompuGroup Medical Polska Sp. z o. o. w zakresie, min. pobierania listy pacjentów (Modality Worklist), wysyłania do archiwum RIS/PACS badań oraz przyjmowania komunikatu potwierdzenia odebrania badania przez PACS (Storage Commitment) zgodnie ze standardem DICOM 3.0. Zamawiający określi, najpóźniej w dniu instalacji i uruchomienia aparatu we wskazanej loklizacji, parametry niezbędne do integracji (w szczególności AEt oferowanego urządzenia, przydzielony nr IP oraz nr IP, port, AEt serwera PACS oraz serwera WORKLIST)</t>
  </si>
  <si>
    <t>Wykonawca, w ramach oferty, zobowiązany jest do zapewnienia i zrealizowania integracji oferowanego aparatu z posiadaną przez Zamawiającego infrastrukturą teleinformatyczną (konfiguracja sieciowa urządzeń w porozumieniu z Pionem Informatyki i E-Zdrowia oraz Działem Inżynierii Klinicznej Szpitala)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</si>
</sst>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10">
    <font>
      <sz val="11"/>
      <color theme="1"/>
      <name val="Arim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color indexed="8"/>
      <name val="Czcionka tekstu podstawowego"/>
      <family val="2"/>
      <charset val="238"/>
    </font>
    <font>
      <sz val="8"/>
      <color indexed="8"/>
      <name val="Verdana"/>
      <family val="2"/>
      <charset val="238"/>
    </font>
    <font>
      <sz val="10"/>
      <name val="Arial CE"/>
      <charset val="238"/>
    </font>
    <font>
      <sz val="10"/>
      <color theme="1"/>
      <name val="Arial"/>
      <family val="2"/>
    </font>
    <font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164" fontId="2" fillId="0" borderId="0" applyFill="0" applyBorder="0" applyAlignment="0" applyProtection="0"/>
    <xf numFmtId="0" fontId="1" fillId="0" borderId="0"/>
    <xf numFmtId="0" fontId="2" fillId="0" borderId="0"/>
    <xf numFmtId="0" fontId="4" fillId="0" borderId="0"/>
    <xf numFmtId="0" fontId="7" fillId="0" borderId="0"/>
    <xf numFmtId="0" fontId="5" fillId="0" borderId="0"/>
    <xf numFmtId="0" fontId="8" fillId="0" borderId="0"/>
    <xf numFmtId="0" fontId="2" fillId="0" borderId="0"/>
  </cellStyleXfs>
  <cellXfs count="89">
    <xf numFmtId="0" fontId="0" fillId="0" borderId="0" xfId="0"/>
    <xf numFmtId="0" fontId="4" fillId="0" borderId="0" xfId="11" applyFont="1"/>
    <xf numFmtId="0" fontId="4" fillId="3" borderId="0" xfId="11" applyFont="1" applyFill="1"/>
    <xf numFmtId="0" fontId="4" fillId="0" borderId="0" xfId="2" applyFont="1"/>
    <xf numFmtId="0" fontId="4" fillId="0" borderId="1" xfId="12" applyFont="1" applyBorder="1" applyAlignment="1">
      <alignment vertical="center" wrapText="1"/>
    </xf>
    <xf numFmtId="0" fontId="4" fillId="0" borderId="1" xfId="12" applyFont="1" applyBorder="1" applyAlignment="1">
      <alignment horizontal="center" vertical="center" wrapText="1"/>
    </xf>
    <xf numFmtId="0" fontId="4" fillId="3" borderId="2" xfId="12" applyFont="1" applyFill="1" applyBorder="1" applyAlignment="1">
      <alignment horizontal="center" vertical="center" wrapText="1"/>
    </xf>
    <xf numFmtId="0" fontId="4" fillId="3" borderId="1" xfId="12" applyFont="1" applyFill="1" applyBorder="1" applyAlignment="1">
      <alignment horizontal="center" vertical="center" wrapText="1"/>
    </xf>
    <xf numFmtId="0" fontId="4" fillId="0" borderId="0" xfId="11" applyFont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12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4" fillId="9" borderId="6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3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1" xfId="12" applyFont="1" applyFill="1" applyBorder="1" applyAlignment="1">
      <alignment vertical="center" wrapText="1"/>
    </xf>
    <xf numFmtId="0" fontId="4" fillId="2" borderId="1" xfId="12" applyFont="1" applyFill="1" applyBorder="1" applyAlignment="1">
      <alignment horizontal="center" vertical="center" wrapText="1"/>
    </xf>
    <xf numFmtId="0" fontId="4" fillId="0" borderId="1" xfId="12" applyFont="1" applyBorder="1" applyAlignment="1">
      <alignment horizontal="center" vertical="center"/>
    </xf>
    <xf numFmtId="49" fontId="4" fillId="0" borderId="1" xfId="12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9" fontId="4" fillId="0" borderId="2" xfId="12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4" fillId="0" borderId="1" xfId="0" applyFont="1" applyBorder="1" applyAlignment="1">
      <alignment vertical="center"/>
    </xf>
    <xf numFmtId="0" fontId="4" fillId="2" borderId="1" xfId="12" applyFont="1" applyFill="1" applyBorder="1" applyAlignment="1">
      <alignment horizontal="center" vertical="center"/>
    </xf>
    <xf numFmtId="0" fontId="4" fillId="2" borderId="2" xfId="12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12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" fontId="4" fillId="3" borderId="13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3" borderId="14" xfId="12" applyFont="1" applyFill="1" applyBorder="1" applyAlignment="1">
      <alignment horizontal="center" vertical="center" wrapText="1"/>
    </xf>
    <xf numFmtId="0" fontId="4" fillId="3" borderId="15" xfId="12" applyFont="1" applyFill="1" applyBorder="1" applyAlignment="1">
      <alignment horizontal="center" vertical="center" wrapText="1"/>
    </xf>
    <xf numFmtId="0" fontId="3" fillId="7" borderId="10" xfId="2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left" vertical="center"/>
    </xf>
    <xf numFmtId="49" fontId="4" fillId="9" borderId="6" xfId="0" applyNumberFormat="1" applyFont="1" applyFill="1" applyBorder="1" applyAlignment="1">
      <alignment horizontal="center" vertical="center" wrapText="1"/>
    </xf>
    <xf numFmtId="0" fontId="3" fillId="9" borderId="16" xfId="0" applyFont="1" applyFill="1" applyBorder="1" applyAlignment="1">
      <alignment vertical="center"/>
    </xf>
    <xf numFmtId="0" fontId="4" fillId="9" borderId="6" xfId="0" applyFont="1" applyFill="1" applyBorder="1" applyAlignment="1">
      <alignment horizontal="center" vertical="center"/>
    </xf>
    <xf numFmtId="49" fontId="4" fillId="9" borderId="6" xfId="0" applyNumberFormat="1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0" fontId="4" fillId="6" borderId="6" xfId="12" applyFont="1" applyFill="1" applyBorder="1" applyAlignment="1">
      <alignment horizontal="center" vertical="center" wrapText="1"/>
    </xf>
    <xf numFmtId="0" fontId="4" fillId="6" borderId="12" xfId="12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6" borderId="6" xfId="12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left" vertical="center"/>
    </xf>
    <xf numFmtId="0" fontId="3" fillId="9" borderId="18" xfId="0" applyFont="1" applyFill="1" applyBorder="1" applyAlignment="1">
      <alignment horizontal="left" vertical="center"/>
    </xf>
    <xf numFmtId="0" fontId="3" fillId="6" borderId="19" xfId="0" applyFont="1" applyFill="1" applyBorder="1" applyAlignment="1">
      <alignment horizontal="left" vertical="center"/>
    </xf>
    <xf numFmtId="0" fontId="3" fillId="6" borderId="18" xfId="0" applyFont="1" applyFill="1" applyBorder="1" applyAlignment="1">
      <alignment horizontal="left" vertical="center"/>
    </xf>
    <xf numFmtId="1" fontId="4" fillId="3" borderId="18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7" borderId="11" xfId="2" applyFont="1" applyFill="1" applyBorder="1" applyAlignment="1">
      <alignment horizontal="right" vertical="center" wrapText="1"/>
    </xf>
    <xf numFmtId="0" fontId="3" fillId="7" borderId="17" xfId="2" applyFont="1" applyFill="1" applyBorder="1" applyAlignment="1">
      <alignment horizontal="right" vertical="center" wrapText="1"/>
    </xf>
    <xf numFmtId="0" fontId="3" fillId="6" borderId="19" xfId="12" applyFont="1" applyFill="1" applyBorder="1" applyAlignment="1">
      <alignment horizontal="left" vertical="center" wrapText="1"/>
    </xf>
    <xf numFmtId="0" fontId="3" fillId="6" borderId="6" xfId="12" applyFont="1" applyFill="1" applyBorder="1" applyAlignment="1">
      <alignment horizontal="left" vertical="center" wrapText="1"/>
    </xf>
    <xf numFmtId="0" fontId="3" fillId="7" borderId="11" xfId="2" applyFont="1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3" fillId="3" borderId="7" xfId="2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</cellXfs>
  <cellStyles count="18">
    <cellStyle name="Normalny" xfId="0" builtinId="0"/>
    <cellStyle name="Normalny 10" xfId="4"/>
    <cellStyle name="Normalny 11" xfId="5"/>
    <cellStyle name="Normalny 2" xfId="1"/>
    <cellStyle name="Normalny 2 2" xfId="3"/>
    <cellStyle name="Normalny 2 2 2" xfId="15"/>
    <cellStyle name="Normalny 2 2 3" xfId="13"/>
    <cellStyle name="Normalny 2 3" xfId="14"/>
    <cellStyle name="Normalny 3" xfId="2"/>
    <cellStyle name="Normalny 4" xfId="6"/>
    <cellStyle name="Normalny 5" xfId="7"/>
    <cellStyle name="Normalny 6" xfId="16"/>
    <cellStyle name="Normalny 7" xfId="17"/>
    <cellStyle name="Normalny 8" xfId="8"/>
    <cellStyle name="Normalny 9" xfId="9"/>
    <cellStyle name="Normalny_2006_Parametry_techniczne_aparatura_Marcin" xfId="11"/>
    <cellStyle name="Normalny_2008_parametry_techniczne_gotowe 2" xfId="12"/>
    <cellStyle name="Walutowy 2" xfId="10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4"/>
  <sheetViews>
    <sheetView tabSelected="1" view="pageLayout" zoomScaleNormal="120" zoomScaleSheetLayoutView="120" workbookViewId="0">
      <selection sqref="A1:E1"/>
    </sheetView>
  </sheetViews>
  <sheetFormatPr defaultRowHeight="10.5"/>
  <cols>
    <col min="1" max="1" width="3.75" style="3" customWidth="1"/>
    <col min="2" max="2" width="75" style="3" customWidth="1"/>
    <col min="3" max="3" width="17.125" style="20" customWidth="1"/>
    <col min="4" max="4" width="11.625" style="3" customWidth="1"/>
    <col min="5" max="5" width="15.25" style="3" customWidth="1"/>
    <col min="6" max="6" width="17.875" style="3" customWidth="1"/>
    <col min="7" max="256" width="9" style="3"/>
    <col min="257" max="257" width="3.75" style="3" customWidth="1"/>
    <col min="258" max="258" width="75.875" style="3" customWidth="1"/>
    <col min="259" max="259" width="15.625" style="3" customWidth="1"/>
    <col min="260" max="260" width="10.625" style="3" customWidth="1"/>
    <col min="261" max="261" width="14.25" style="3" customWidth="1"/>
    <col min="262" max="512" width="9" style="3"/>
    <col min="513" max="513" width="3.75" style="3" customWidth="1"/>
    <col min="514" max="514" width="75.875" style="3" customWidth="1"/>
    <col min="515" max="515" width="15.625" style="3" customWidth="1"/>
    <col min="516" max="516" width="10.625" style="3" customWidth="1"/>
    <col min="517" max="517" width="14.25" style="3" customWidth="1"/>
    <col min="518" max="768" width="9" style="3"/>
    <col min="769" max="769" width="3.75" style="3" customWidth="1"/>
    <col min="770" max="770" width="75.875" style="3" customWidth="1"/>
    <col min="771" max="771" width="15.625" style="3" customWidth="1"/>
    <col min="772" max="772" width="10.625" style="3" customWidth="1"/>
    <col min="773" max="773" width="14.25" style="3" customWidth="1"/>
    <col min="774" max="1024" width="9" style="3"/>
    <col min="1025" max="1025" width="3.75" style="3" customWidth="1"/>
    <col min="1026" max="1026" width="75.875" style="3" customWidth="1"/>
    <col min="1027" max="1027" width="15.625" style="3" customWidth="1"/>
    <col min="1028" max="1028" width="10.625" style="3" customWidth="1"/>
    <col min="1029" max="1029" width="14.25" style="3" customWidth="1"/>
    <col min="1030" max="1280" width="9" style="3"/>
    <col min="1281" max="1281" width="3.75" style="3" customWidth="1"/>
    <col min="1282" max="1282" width="75.875" style="3" customWidth="1"/>
    <col min="1283" max="1283" width="15.625" style="3" customWidth="1"/>
    <col min="1284" max="1284" width="10.625" style="3" customWidth="1"/>
    <col min="1285" max="1285" width="14.25" style="3" customWidth="1"/>
    <col min="1286" max="1536" width="9" style="3"/>
    <col min="1537" max="1537" width="3.75" style="3" customWidth="1"/>
    <col min="1538" max="1538" width="75.875" style="3" customWidth="1"/>
    <col min="1539" max="1539" width="15.625" style="3" customWidth="1"/>
    <col min="1540" max="1540" width="10.625" style="3" customWidth="1"/>
    <col min="1541" max="1541" width="14.25" style="3" customWidth="1"/>
    <col min="1542" max="1792" width="9" style="3"/>
    <col min="1793" max="1793" width="3.75" style="3" customWidth="1"/>
    <col min="1794" max="1794" width="75.875" style="3" customWidth="1"/>
    <col min="1795" max="1795" width="15.625" style="3" customWidth="1"/>
    <col min="1796" max="1796" width="10.625" style="3" customWidth="1"/>
    <col min="1797" max="1797" width="14.25" style="3" customWidth="1"/>
    <col min="1798" max="2048" width="9" style="3"/>
    <col min="2049" max="2049" width="3.75" style="3" customWidth="1"/>
    <col min="2050" max="2050" width="75.875" style="3" customWidth="1"/>
    <col min="2051" max="2051" width="15.625" style="3" customWidth="1"/>
    <col min="2052" max="2052" width="10.625" style="3" customWidth="1"/>
    <col min="2053" max="2053" width="14.25" style="3" customWidth="1"/>
    <col min="2054" max="2304" width="9" style="3"/>
    <col min="2305" max="2305" width="3.75" style="3" customWidth="1"/>
    <col min="2306" max="2306" width="75.875" style="3" customWidth="1"/>
    <col min="2307" max="2307" width="15.625" style="3" customWidth="1"/>
    <col min="2308" max="2308" width="10.625" style="3" customWidth="1"/>
    <col min="2309" max="2309" width="14.25" style="3" customWidth="1"/>
    <col min="2310" max="2560" width="9" style="3"/>
    <col min="2561" max="2561" width="3.75" style="3" customWidth="1"/>
    <col min="2562" max="2562" width="75.875" style="3" customWidth="1"/>
    <col min="2563" max="2563" width="15.625" style="3" customWidth="1"/>
    <col min="2564" max="2564" width="10.625" style="3" customWidth="1"/>
    <col min="2565" max="2565" width="14.25" style="3" customWidth="1"/>
    <col min="2566" max="2816" width="9" style="3"/>
    <col min="2817" max="2817" width="3.75" style="3" customWidth="1"/>
    <col min="2818" max="2818" width="75.875" style="3" customWidth="1"/>
    <col min="2819" max="2819" width="15.625" style="3" customWidth="1"/>
    <col min="2820" max="2820" width="10.625" style="3" customWidth="1"/>
    <col min="2821" max="2821" width="14.25" style="3" customWidth="1"/>
    <col min="2822" max="3072" width="9" style="3"/>
    <col min="3073" max="3073" width="3.75" style="3" customWidth="1"/>
    <col min="3074" max="3074" width="75.875" style="3" customWidth="1"/>
    <col min="3075" max="3075" width="15.625" style="3" customWidth="1"/>
    <col min="3076" max="3076" width="10.625" style="3" customWidth="1"/>
    <col min="3077" max="3077" width="14.25" style="3" customWidth="1"/>
    <col min="3078" max="3328" width="9" style="3"/>
    <col min="3329" max="3329" width="3.75" style="3" customWidth="1"/>
    <col min="3330" max="3330" width="75.875" style="3" customWidth="1"/>
    <col min="3331" max="3331" width="15.625" style="3" customWidth="1"/>
    <col min="3332" max="3332" width="10.625" style="3" customWidth="1"/>
    <col min="3333" max="3333" width="14.25" style="3" customWidth="1"/>
    <col min="3334" max="3584" width="9" style="3"/>
    <col min="3585" max="3585" width="3.75" style="3" customWidth="1"/>
    <col min="3586" max="3586" width="75.875" style="3" customWidth="1"/>
    <col min="3587" max="3587" width="15.625" style="3" customWidth="1"/>
    <col min="3588" max="3588" width="10.625" style="3" customWidth="1"/>
    <col min="3589" max="3589" width="14.25" style="3" customWidth="1"/>
    <col min="3590" max="3840" width="9" style="3"/>
    <col min="3841" max="3841" width="3.75" style="3" customWidth="1"/>
    <col min="3842" max="3842" width="75.875" style="3" customWidth="1"/>
    <col min="3843" max="3843" width="15.625" style="3" customWidth="1"/>
    <col min="3844" max="3844" width="10.625" style="3" customWidth="1"/>
    <col min="3845" max="3845" width="14.25" style="3" customWidth="1"/>
    <col min="3846" max="4096" width="9" style="3"/>
    <col min="4097" max="4097" width="3.75" style="3" customWidth="1"/>
    <col min="4098" max="4098" width="75.875" style="3" customWidth="1"/>
    <col min="4099" max="4099" width="15.625" style="3" customWidth="1"/>
    <col min="4100" max="4100" width="10.625" style="3" customWidth="1"/>
    <col min="4101" max="4101" width="14.25" style="3" customWidth="1"/>
    <col min="4102" max="4352" width="9" style="3"/>
    <col min="4353" max="4353" width="3.75" style="3" customWidth="1"/>
    <col min="4354" max="4354" width="75.875" style="3" customWidth="1"/>
    <col min="4355" max="4355" width="15.625" style="3" customWidth="1"/>
    <col min="4356" max="4356" width="10.625" style="3" customWidth="1"/>
    <col min="4357" max="4357" width="14.25" style="3" customWidth="1"/>
    <col min="4358" max="4608" width="9" style="3"/>
    <col min="4609" max="4609" width="3.75" style="3" customWidth="1"/>
    <col min="4610" max="4610" width="75.875" style="3" customWidth="1"/>
    <col min="4611" max="4611" width="15.625" style="3" customWidth="1"/>
    <col min="4612" max="4612" width="10.625" style="3" customWidth="1"/>
    <col min="4613" max="4613" width="14.25" style="3" customWidth="1"/>
    <col min="4614" max="4864" width="9" style="3"/>
    <col min="4865" max="4865" width="3.75" style="3" customWidth="1"/>
    <col min="4866" max="4866" width="75.875" style="3" customWidth="1"/>
    <col min="4867" max="4867" width="15.625" style="3" customWidth="1"/>
    <col min="4868" max="4868" width="10.625" style="3" customWidth="1"/>
    <col min="4869" max="4869" width="14.25" style="3" customWidth="1"/>
    <col min="4870" max="5120" width="9" style="3"/>
    <col min="5121" max="5121" width="3.75" style="3" customWidth="1"/>
    <col min="5122" max="5122" width="75.875" style="3" customWidth="1"/>
    <col min="5123" max="5123" width="15.625" style="3" customWidth="1"/>
    <col min="5124" max="5124" width="10.625" style="3" customWidth="1"/>
    <col min="5125" max="5125" width="14.25" style="3" customWidth="1"/>
    <col min="5126" max="5376" width="9" style="3"/>
    <col min="5377" max="5377" width="3.75" style="3" customWidth="1"/>
    <col min="5378" max="5378" width="75.875" style="3" customWidth="1"/>
    <col min="5379" max="5379" width="15.625" style="3" customWidth="1"/>
    <col min="5380" max="5380" width="10.625" style="3" customWidth="1"/>
    <col min="5381" max="5381" width="14.25" style="3" customWidth="1"/>
    <col min="5382" max="5632" width="9" style="3"/>
    <col min="5633" max="5633" width="3.75" style="3" customWidth="1"/>
    <col min="5634" max="5634" width="75.875" style="3" customWidth="1"/>
    <col min="5635" max="5635" width="15.625" style="3" customWidth="1"/>
    <col min="5636" max="5636" width="10.625" style="3" customWidth="1"/>
    <col min="5637" max="5637" width="14.25" style="3" customWidth="1"/>
    <col min="5638" max="5888" width="9" style="3"/>
    <col min="5889" max="5889" width="3.75" style="3" customWidth="1"/>
    <col min="5890" max="5890" width="75.875" style="3" customWidth="1"/>
    <col min="5891" max="5891" width="15.625" style="3" customWidth="1"/>
    <col min="5892" max="5892" width="10.625" style="3" customWidth="1"/>
    <col min="5893" max="5893" width="14.25" style="3" customWidth="1"/>
    <col min="5894" max="6144" width="9" style="3"/>
    <col min="6145" max="6145" width="3.75" style="3" customWidth="1"/>
    <col min="6146" max="6146" width="75.875" style="3" customWidth="1"/>
    <col min="6147" max="6147" width="15.625" style="3" customWidth="1"/>
    <col min="6148" max="6148" width="10.625" style="3" customWidth="1"/>
    <col min="6149" max="6149" width="14.25" style="3" customWidth="1"/>
    <col min="6150" max="6400" width="9" style="3"/>
    <col min="6401" max="6401" width="3.75" style="3" customWidth="1"/>
    <col min="6402" max="6402" width="75.875" style="3" customWidth="1"/>
    <col min="6403" max="6403" width="15.625" style="3" customWidth="1"/>
    <col min="6404" max="6404" width="10.625" style="3" customWidth="1"/>
    <col min="6405" max="6405" width="14.25" style="3" customWidth="1"/>
    <col min="6406" max="6656" width="9" style="3"/>
    <col min="6657" max="6657" width="3.75" style="3" customWidth="1"/>
    <col min="6658" max="6658" width="75.875" style="3" customWidth="1"/>
    <col min="6659" max="6659" width="15.625" style="3" customWidth="1"/>
    <col min="6660" max="6660" width="10.625" style="3" customWidth="1"/>
    <col min="6661" max="6661" width="14.25" style="3" customWidth="1"/>
    <col min="6662" max="6912" width="9" style="3"/>
    <col min="6913" max="6913" width="3.75" style="3" customWidth="1"/>
    <col min="6914" max="6914" width="75.875" style="3" customWidth="1"/>
    <col min="6915" max="6915" width="15.625" style="3" customWidth="1"/>
    <col min="6916" max="6916" width="10.625" style="3" customWidth="1"/>
    <col min="6917" max="6917" width="14.25" style="3" customWidth="1"/>
    <col min="6918" max="7168" width="9" style="3"/>
    <col min="7169" max="7169" width="3.75" style="3" customWidth="1"/>
    <col min="7170" max="7170" width="75.875" style="3" customWidth="1"/>
    <col min="7171" max="7171" width="15.625" style="3" customWidth="1"/>
    <col min="7172" max="7172" width="10.625" style="3" customWidth="1"/>
    <col min="7173" max="7173" width="14.25" style="3" customWidth="1"/>
    <col min="7174" max="7424" width="9" style="3"/>
    <col min="7425" max="7425" width="3.75" style="3" customWidth="1"/>
    <col min="7426" max="7426" width="75.875" style="3" customWidth="1"/>
    <col min="7427" max="7427" width="15.625" style="3" customWidth="1"/>
    <col min="7428" max="7428" width="10.625" style="3" customWidth="1"/>
    <col min="7429" max="7429" width="14.25" style="3" customWidth="1"/>
    <col min="7430" max="7680" width="9" style="3"/>
    <col min="7681" max="7681" width="3.75" style="3" customWidth="1"/>
    <col min="7682" max="7682" width="75.875" style="3" customWidth="1"/>
    <col min="7683" max="7683" width="15.625" style="3" customWidth="1"/>
    <col min="7684" max="7684" width="10.625" style="3" customWidth="1"/>
    <col min="7685" max="7685" width="14.25" style="3" customWidth="1"/>
    <col min="7686" max="7936" width="9" style="3"/>
    <col min="7937" max="7937" width="3.75" style="3" customWidth="1"/>
    <col min="7938" max="7938" width="75.875" style="3" customWidth="1"/>
    <col min="7939" max="7939" width="15.625" style="3" customWidth="1"/>
    <col min="7940" max="7940" width="10.625" style="3" customWidth="1"/>
    <col min="7941" max="7941" width="14.25" style="3" customWidth="1"/>
    <col min="7942" max="8192" width="9" style="3"/>
    <col min="8193" max="8193" width="3.75" style="3" customWidth="1"/>
    <col min="8194" max="8194" width="75.875" style="3" customWidth="1"/>
    <col min="8195" max="8195" width="15.625" style="3" customWidth="1"/>
    <col min="8196" max="8196" width="10.625" style="3" customWidth="1"/>
    <col min="8197" max="8197" width="14.25" style="3" customWidth="1"/>
    <col min="8198" max="8448" width="9" style="3"/>
    <col min="8449" max="8449" width="3.75" style="3" customWidth="1"/>
    <col min="8450" max="8450" width="75.875" style="3" customWidth="1"/>
    <col min="8451" max="8451" width="15.625" style="3" customWidth="1"/>
    <col min="8452" max="8452" width="10.625" style="3" customWidth="1"/>
    <col min="8453" max="8453" width="14.25" style="3" customWidth="1"/>
    <col min="8454" max="8704" width="9" style="3"/>
    <col min="8705" max="8705" width="3.75" style="3" customWidth="1"/>
    <col min="8706" max="8706" width="75.875" style="3" customWidth="1"/>
    <col min="8707" max="8707" width="15.625" style="3" customWidth="1"/>
    <col min="8708" max="8708" width="10.625" style="3" customWidth="1"/>
    <col min="8709" max="8709" width="14.25" style="3" customWidth="1"/>
    <col min="8710" max="8960" width="9" style="3"/>
    <col min="8961" max="8961" width="3.75" style="3" customWidth="1"/>
    <col min="8962" max="8962" width="75.875" style="3" customWidth="1"/>
    <col min="8963" max="8963" width="15.625" style="3" customWidth="1"/>
    <col min="8964" max="8964" width="10.625" style="3" customWidth="1"/>
    <col min="8965" max="8965" width="14.25" style="3" customWidth="1"/>
    <col min="8966" max="9216" width="9" style="3"/>
    <col min="9217" max="9217" width="3.75" style="3" customWidth="1"/>
    <col min="9218" max="9218" width="75.875" style="3" customWidth="1"/>
    <col min="9219" max="9219" width="15.625" style="3" customWidth="1"/>
    <col min="9220" max="9220" width="10.625" style="3" customWidth="1"/>
    <col min="9221" max="9221" width="14.25" style="3" customWidth="1"/>
    <col min="9222" max="9472" width="9" style="3"/>
    <col min="9473" max="9473" width="3.75" style="3" customWidth="1"/>
    <col min="9474" max="9474" width="75.875" style="3" customWidth="1"/>
    <col min="9475" max="9475" width="15.625" style="3" customWidth="1"/>
    <col min="9476" max="9476" width="10.625" style="3" customWidth="1"/>
    <col min="9477" max="9477" width="14.25" style="3" customWidth="1"/>
    <col min="9478" max="9728" width="9" style="3"/>
    <col min="9729" max="9729" width="3.75" style="3" customWidth="1"/>
    <col min="9730" max="9730" width="75.875" style="3" customWidth="1"/>
    <col min="9731" max="9731" width="15.625" style="3" customWidth="1"/>
    <col min="9732" max="9732" width="10.625" style="3" customWidth="1"/>
    <col min="9733" max="9733" width="14.25" style="3" customWidth="1"/>
    <col min="9734" max="9984" width="9" style="3"/>
    <col min="9985" max="9985" width="3.75" style="3" customWidth="1"/>
    <col min="9986" max="9986" width="75.875" style="3" customWidth="1"/>
    <col min="9987" max="9987" width="15.625" style="3" customWidth="1"/>
    <col min="9988" max="9988" width="10.625" style="3" customWidth="1"/>
    <col min="9989" max="9989" width="14.25" style="3" customWidth="1"/>
    <col min="9990" max="10240" width="9" style="3"/>
    <col min="10241" max="10241" width="3.75" style="3" customWidth="1"/>
    <col min="10242" max="10242" width="75.875" style="3" customWidth="1"/>
    <col min="10243" max="10243" width="15.625" style="3" customWidth="1"/>
    <col min="10244" max="10244" width="10.625" style="3" customWidth="1"/>
    <col min="10245" max="10245" width="14.25" style="3" customWidth="1"/>
    <col min="10246" max="10496" width="9" style="3"/>
    <col min="10497" max="10497" width="3.75" style="3" customWidth="1"/>
    <col min="10498" max="10498" width="75.875" style="3" customWidth="1"/>
    <col min="10499" max="10499" width="15.625" style="3" customWidth="1"/>
    <col min="10500" max="10500" width="10.625" style="3" customWidth="1"/>
    <col min="10501" max="10501" width="14.25" style="3" customWidth="1"/>
    <col min="10502" max="10752" width="9" style="3"/>
    <col min="10753" max="10753" width="3.75" style="3" customWidth="1"/>
    <col min="10754" max="10754" width="75.875" style="3" customWidth="1"/>
    <col min="10755" max="10755" width="15.625" style="3" customWidth="1"/>
    <col min="10756" max="10756" width="10.625" style="3" customWidth="1"/>
    <col min="10757" max="10757" width="14.25" style="3" customWidth="1"/>
    <col min="10758" max="11008" width="9" style="3"/>
    <col min="11009" max="11009" width="3.75" style="3" customWidth="1"/>
    <col min="11010" max="11010" width="75.875" style="3" customWidth="1"/>
    <col min="11011" max="11011" width="15.625" style="3" customWidth="1"/>
    <col min="11012" max="11012" width="10.625" style="3" customWidth="1"/>
    <col min="11013" max="11013" width="14.25" style="3" customWidth="1"/>
    <col min="11014" max="11264" width="9" style="3"/>
    <col min="11265" max="11265" width="3.75" style="3" customWidth="1"/>
    <col min="11266" max="11266" width="75.875" style="3" customWidth="1"/>
    <col min="11267" max="11267" width="15.625" style="3" customWidth="1"/>
    <col min="11268" max="11268" width="10.625" style="3" customWidth="1"/>
    <col min="11269" max="11269" width="14.25" style="3" customWidth="1"/>
    <col min="11270" max="11520" width="9" style="3"/>
    <col min="11521" max="11521" width="3.75" style="3" customWidth="1"/>
    <col min="11522" max="11522" width="75.875" style="3" customWidth="1"/>
    <col min="11523" max="11523" width="15.625" style="3" customWidth="1"/>
    <col min="11524" max="11524" width="10.625" style="3" customWidth="1"/>
    <col min="11525" max="11525" width="14.25" style="3" customWidth="1"/>
    <col min="11526" max="11776" width="9" style="3"/>
    <col min="11777" max="11777" width="3.75" style="3" customWidth="1"/>
    <col min="11778" max="11778" width="75.875" style="3" customWidth="1"/>
    <col min="11779" max="11779" width="15.625" style="3" customWidth="1"/>
    <col min="11780" max="11780" width="10.625" style="3" customWidth="1"/>
    <col min="11781" max="11781" width="14.25" style="3" customWidth="1"/>
    <col min="11782" max="12032" width="9" style="3"/>
    <col min="12033" max="12033" width="3.75" style="3" customWidth="1"/>
    <col min="12034" max="12034" width="75.875" style="3" customWidth="1"/>
    <col min="12035" max="12035" width="15.625" style="3" customWidth="1"/>
    <col min="12036" max="12036" width="10.625" style="3" customWidth="1"/>
    <col min="12037" max="12037" width="14.25" style="3" customWidth="1"/>
    <col min="12038" max="12288" width="9" style="3"/>
    <col min="12289" max="12289" width="3.75" style="3" customWidth="1"/>
    <col min="12290" max="12290" width="75.875" style="3" customWidth="1"/>
    <col min="12291" max="12291" width="15.625" style="3" customWidth="1"/>
    <col min="12292" max="12292" width="10.625" style="3" customWidth="1"/>
    <col min="12293" max="12293" width="14.25" style="3" customWidth="1"/>
    <col min="12294" max="12544" width="9" style="3"/>
    <col min="12545" max="12545" width="3.75" style="3" customWidth="1"/>
    <col min="12546" max="12546" width="75.875" style="3" customWidth="1"/>
    <col min="12547" max="12547" width="15.625" style="3" customWidth="1"/>
    <col min="12548" max="12548" width="10.625" style="3" customWidth="1"/>
    <col min="12549" max="12549" width="14.25" style="3" customWidth="1"/>
    <col min="12550" max="12800" width="9" style="3"/>
    <col min="12801" max="12801" width="3.75" style="3" customWidth="1"/>
    <col min="12802" max="12802" width="75.875" style="3" customWidth="1"/>
    <col min="12803" max="12803" width="15.625" style="3" customWidth="1"/>
    <col min="12804" max="12804" width="10.625" style="3" customWidth="1"/>
    <col min="12805" max="12805" width="14.25" style="3" customWidth="1"/>
    <col min="12806" max="13056" width="9" style="3"/>
    <col min="13057" max="13057" width="3.75" style="3" customWidth="1"/>
    <col min="13058" max="13058" width="75.875" style="3" customWidth="1"/>
    <col min="13059" max="13059" width="15.625" style="3" customWidth="1"/>
    <col min="13060" max="13060" width="10.625" style="3" customWidth="1"/>
    <col min="13061" max="13061" width="14.25" style="3" customWidth="1"/>
    <col min="13062" max="13312" width="9" style="3"/>
    <col min="13313" max="13313" width="3.75" style="3" customWidth="1"/>
    <col min="13314" max="13314" width="75.875" style="3" customWidth="1"/>
    <col min="13315" max="13315" width="15.625" style="3" customWidth="1"/>
    <col min="13316" max="13316" width="10.625" style="3" customWidth="1"/>
    <col min="13317" max="13317" width="14.25" style="3" customWidth="1"/>
    <col min="13318" max="13568" width="9" style="3"/>
    <col min="13569" max="13569" width="3.75" style="3" customWidth="1"/>
    <col min="13570" max="13570" width="75.875" style="3" customWidth="1"/>
    <col min="13571" max="13571" width="15.625" style="3" customWidth="1"/>
    <col min="13572" max="13572" width="10.625" style="3" customWidth="1"/>
    <col min="13573" max="13573" width="14.25" style="3" customWidth="1"/>
    <col min="13574" max="13824" width="9" style="3"/>
    <col min="13825" max="13825" width="3.75" style="3" customWidth="1"/>
    <col min="13826" max="13826" width="75.875" style="3" customWidth="1"/>
    <col min="13827" max="13827" width="15.625" style="3" customWidth="1"/>
    <col min="13828" max="13828" width="10.625" style="3" customWidth="1"/>
    <col min="13829" max="13829" width="14.25" style="3" customWidth="1"/>
    <col min="13830" max="14080" width="9" style="3"/>
    <col min="14081" max="14081" width="3.75" style="3" customWidth="1"/>
    <col min="14082" max="14082" width="75.875" style="3" customWidth="1"/>
    <col min="14083" max="14083" width="15.625" style="3" customWidth="1"/>
    <col min="14084" max="14084" width="10.625" style="3" customWidth="1"/>
    <col min="14085" max="14085" width="14.25" style="3" customWidth="1"/>
    <col min="14086" max="14336" width="9" style="3"/>
    <col min="14337" max="14337" width="3.75" style="3" customWidth="1"/>
    <col min="14338" max="14338" width="75.875" style="3" customWidth="1"/>
    <col min="14339" max="14339" width="15.625" style="3" customWidth="1"/>
    <col min="14340" max="14340" width="10.625" style="3" customWidth="1"/>
    <col min="14341" max="14341" width="14.25" style="3" customWidth="1"/>
    <col min="14342" max="14592" width="9" style="3"/>
    <col min="14593" max="14593" width="3.75" style="3" customWidth="1"/>
    <col min="14594" max="14594" width="75.875" style="3" customWidth="1"/>
    <col min="14595" max="14595" width="15.625" style="3" customWidth="1"/>
    <col min="14596" max="14596" width="10.625" style="3" customWidth="1"/>
    <col min="14597" max="14597" width="14.25" style="3" customWidth="1"/>
    <col min="14598" max="14848" width="9" style="3"/>
    <col min="14849" max="14849" width="3.75" style="3" customWidth="1"/>
    <col min="14850" max="14850" width="75.875" style="3" customWidth="1"/>
    <col min="14851" max="14851" width="15.625" style="3" customWidth="1"/>
    <col min="14852" max="14852" width="10.625" style="3" customWidth="1"/>
    <col min="14853" max="14853" width="14.25" style="3" customWidth="1"/>
    <col min="14854" max="15104" width="9" style="3"/>
    <col min="15105" max="15105" width="3.75" style="3" customWidth="1"/>
    <col min="15106" max="15106" width="75.875" style="3" customWidth="1"/>
    <col min="15107" max="15107" width="15.625" style="3" customWidth="1"/>
    <col min="15108" max="15108" width="10.625" style="3" customWidth="1"/>
    <col min="15109" max="15109" width="14.25" style="3" customWidth="1"/>
    <col min="15110" max="15360" width="9" style="3"/>
    <col min="15361" max="15361" width="3.75" style="3" customWidth="1"/>
    <col min="15362" max="15362" width="75.875" style="3" customWidth="1"/>
    <col min="15363" max="15363" width="15.625" style="3" customWidth="1"/>
    <col min="15364" max="15364" width="10.625" style="3" customWidth="1"/>
    <col min="15365" max="15365" width="14.25" style="3" customWidth="1"/>
    <col min="15366" max="15616" width="9" style="3"/>
    <col min="15617" max="15617" width="3.75" style="3" customWidth="1"/>
    <col min="15618" max="15618" width="75.875" style="3" customWidth="1"/>
    <col min="15619" max="15619" width="15.625" style="3" customWidth="1"/>
    <col min="15620" max="15620" width="10.625" style="3" customWidth="1"/>
    <col min="15621" max="15621" width="14.25" style="3" customWidth="1"/>
    <col min="15622" max="15872" width="9" style="3"/>
    <col min="15873" max="15873" width="3.75" style="3" customWidth="1"/>
    <col min="15874" max="15874" width="75.875" style="3" customWidth="1"/>
    <col min="15875" max="15875" width="15.625" style="3" customWidth="1"/>
    <col min="15876" max="15876" width="10.625" style="3" customWidth="1"/>
    <col min="15877" max="15877" width="14.25" style="3" customWidth="1"/>
    <col min="15878" max="16128" width="9" style="3"/>
    <col min="16129" max="16129" width="3.75" style="3" customWidth="1"/>
    <col min="16130" max="16130" width="75.875" style="3" customWidth="1"/>
    <col min="16131" max="16131" width="15.625" style="3" customWidth="1"/>
    <col min="16132" max="16132" width="10.625" style="3" customWidth="1"/>
    <col min="16133" max="16133" width="14.25" style="3" customWidth="1"/>
    <col min="16134" max="16384" width="9" style="3"/>
  </cols>
  <sheetData>
    <row r="1" spans="1:6" ht="52.5" customHeight="1" thickBot="1">
      <c r="A1" s="86" t="s">
        <v>21</v>
      </c>
      <c r="B1" s="87" t="s">
        <v>0</v>
      </c>
      <c r="C1" s="87" t="s">
        <v>1</v>
      </c>
      <c r="D1" s="87" t="s">
        <v>2</v>
      </c>
      <c r="E1" s="88" t="s">
        <v>3</v>
      </c>
    </row>
    <row r="2" spans="1:6" s="1" customFormat="1" ht="33" customHeight="1" thickTop="1" thickBot="1">
      <c r="A2" s="59"/>
      <c r="B2" s="84" t="s">
        <v>113</v>
      </c>
      <c r="C2" s="85"/>
      <c r="D2" s="80" t="s">
        <v>22</v>
      </c>
      <c r="E2" s="81"/>
      <c r="F2" s="8"/>
    </row>
    <row r="3" spans="1:6" s="1" customFormat="1" ht="15" customHeight="1" thickTop="1">
      <c r="A3" s="24">
        <v>1</v>
      </c>
      <c r="B3" s="25" t="s">
        <v>10</v>
      </c>
      <c r="C3" s="26" t="s">
        <v>4</v>
      </c>
      <c r="D3" s="26"/>
      <c r="E3" s="27" t="s">
        <v>5</v>
      </c>
    </row>
    <row r="4" spans="1:6" s="1" customFormat="1" ht="15" customHeight="1">
      <c r="A4" s="73">
        <v>2</v>
      </c>
      <c r="B4" s="9" t="s">
        <v>7</v>
      </c>
      <c r="C4" s="10" t="s">
        <v>4</v>
      </c>
      <c r="D4" s="10"/>
      <c r="E4" s="11" t="s">
        <v>5</v>
      </c>
    </row>
    <row r="5" spans="1:6" s="1" customFormat="1" ht="15" customHeight="1">
      <c r="A5" s="73">
        <f>A4+1</f>
        <v>3</v>
      </c>
      <c r="B5" s="9" t="s">
        <v>6</v>
      </c>
      <c r="C5" s="10" t="s">
        <v>4</v>
      </c>
      <c r="D5" s="10"/>
      <c r="E5" s="11" t="s">
        <v>5</v>
      </c>
    </row>
    <row r="6" spans="1:6" s="1" customFormat="1" ht="15" customHeight="1">
      <c r="A6" s="73">
        <f>A5+1</f>
        <v>4</v>
      </c>
      <c r="B6" s="13" t="s">
        <v>17</v>
      </c>
      <c r="C6" s="29" t="s">
        <v>8</v>
      </c>
      <c r="D6" s="13"/>
      <c r="E6" s="19" t="s">
        <v>5</v>
      </c>
    </row>
    <row r="7" spans="1:6" s="1" customFormat="1" ht="15" customHeight="1">
      <c r="A7" s="74" t="s">
        <v>23</v>
      </c>
      <c r="B7" s="60"/>
      <c r="C7" s="21"/>
      <c r="D7" s="61"/>
      <c r="E7" s="22"/>
    </row>
    <row r="8" spans="1:6" s="1" customFormat="1" ht="27" customHeight="1">
      <c r="A8" s="70">
        <f>A6+1</f>
        <v>5</v>
      </c>
      <c r="B8" s="13" t="s">
        <v>47</v>
      </c>
      <c r="C8" s="35" t="s">
        <v>24</v>
      </c>
      <c r="D8" s="13"/>
      <c r="E8" s="19" t="s">
        <v>5</v>
      </c>
    </row>
    <row r="9" spans="1:6" s="1" customFormat="1" ht="15" customHeight="1">
      <c r="A9" s="70">
        <f>A8+1</f>
        <v>6</v>
      </c>
      <c r="B9" s="13" t="s">
        <v>99</v>
      </c>
      <c r="C9" s="35" t="s">
        <v>25</v>
      </c>
      <c r="D9" s="36"/>
      <c r="E9" s="19" t="s">
        <v>5</v>
      </c>
    </row>
    <row r="10" spans="1:6" s="1" customFormat="1" ht="15" customHeight="1">
      <c r="A10" s="70">
        <f t="shared" ref="A10:A21" si="0">A9+1</f>
        <v>7</v>
      </c>
      <c r="B10" s="13" t="s">
        <v>48</v>
      </c>
      <c r="C10" s="5" t="s">
        <v>26</v>
      </c>
      <c r="D10" s="37"/>
      <c r="E10" s="19" t="s">
        <v>5</v>
      </c>
    </row>
    <row r="11" spans="1:6" s="1" customFormat="1" ht="15" customHeight="1">
      <c r="A11" s="70">
        <f t="shared" si="0"/>
        <v>8</v>
      </c>
      <c r="B11" s="13" t="s">
        <v>100</v>
      </c>
      <c r="C11" s="5" t="s">
        <v>49</v>
      </c>
      <c r="D11" s="36"/>
      <c r="E11" s="19" t="s">
        <v>32</v>
      </c>
    </row>
    <row r="12" spans="1:6" s="1" customFormat="1" ht="25.5" customHeight="1">
      <c r="A12" s="70">
        <f t="shared" si="0"/>
        <v>9</v>
      </c>
      <c r="B12" s="13" t="s">
        <v>50</v>
      </c>
      <c r="C12" s="5" t="s">
        <v>24</v>
      </c>
      <c r="D12" s="36"/>
      <c r="E12" s="19" t="s">
        <v>5</v>
      </c>
    </row>
    <row r="13" spans="1:6" s="1" customFormat="1" ht="17.25" customHeight="1">
      <c r="A13" s="70">
        <f t="shared" si="0"/>
        <v>10</v>
      </c>
      <c r="B13" s="13" t="s">
        <v>28</v>
      </c>
      <c r="C13" s="5" t="s">
        <v>29</v>
      </c>
      <c r="D13" s="36"/>
      <c r="E13" s="19" t="s">
        <v>5</v>
      </c>
    </row>
    <row r="14" spans="1:6" s="1" customFormat="1" ht="27" customHeight="1">
      <c r="A14" s="70">
        <f t="shared" si="0"/>
        <v>11</v>
      </c>
      <c r="B14" s="13" t="s">
        <v>51</v>
      </c>
      <c r="C14" s="38" t="s">
        <v>8</v>
      </c>
      <c r="D14" s="39"/>
      <c r="E14" s="19" t="s">
        <v>5</v>
      </c>
    </row>
    <row r="15" spans="1:6" s="1" customFormat="1" ht="15" customHeight="1">
      <c r="A15" s="70">
        <f t="shared" si="0"/>
        <v>12</v>
      </c>
      <c r="B15" s="13" t="s">
        <v>52</v>
      </c>
      <c r="C15" s="5" t="s">
        <v>9</v>
      </c>
      <c r="D15" s="36"/>
      <c r="E15" s="19" t="s">
        <v>5</v>
      </c>
    </row>
    <row r="16" spans="1:6" s="1" customFormat="1" ht="15" customHeight="1">
      <c r="A16" s="70">
        <f t="shared" si="0"/>
        <v>13</v>
      </c>
      <c r="B16" s="13" t="s">
        <v>30</v>
      </c>
      <c r="C16" s="5" t="s">
        <v>24</v>
      </c>
      <c r="D16" s="37"/>
      <c r="E16" s="19" t="s">
        <v>5</v>
      </c>
    </row>
    <row r="17" spans="1:5" s="1" customFormat="1" ht="15" customHeight="1">
      <c r="A17" s="70">
        <f t="shared" si="0"/>
        <v>14</v>
      </c>
      <c r="B17" s="13" t="s">
        <v>53</v>
      </c>
      <c r="C17" s="35" t="s">
        <v>9</v>
      </c>
      <c r="D17" s="13"/>
      <c r="E17" s="19" t="s">
        <v>32</v>
      </c>
    </row>
    <row r="18" spans="1:5" s="1" customFormat="1" ht="15" customHeight="1">
      <c r="A18" s="70">
        <f t="shared" si="0"/>
        <v>15</v>
      </c>
      <c r="B18" s="13" t="s">
        <v>31</v>
      </c>
      <c r="C18" s="5" t="s">
        <v>8</v>
      </c>
      <c r="D18" s="13"/>
      <c r="E18" s="19" t="s">
        <v>5</v>
      </c>
    </row>
    <row r="19" spans="1:5" s="1" customFormat="1" ht="15" customHeight="1">
      <c r="A19" s="70">
        <f t="shared" si="0"/>
        <v>16</v>
      </c>
      <c r="B19" s="13" t="s">
        <v>54</v>
      </c>
      <c r="C19" s="5" t="s">
        <v>8</v>
      </c>
      <c r="D19" s="36"/>
      <c r="E19" s="19" t="s">
        <v>5</v>
      </c>
    </row>
    <row r="20" spans="1:5" s="1" customFormat="1" ht="25.5" customHeight="1">
      <c r="A20" s="70">
        <f t="shared" si="0"/>
        <v>17</v>
      </c>
      <c r="B20" s="13" t="s">
        <v>55</v>
      </c>
      <c r="C20" s="5" t="s">
        <v>56</v>
      </c>
      <c r="D20" s="13"/>
      <c r="E20" s="19" t="s">
        <v>5</v>
      </c>
    </row>
    <row r="21" spans="1:5" s="1" customFormat="1" ht="15" customHeight="1">
      <c r="A21" s="70">
        <f t="shared" si="0"/>
        <v>18</v>
      </c>
      <c r="B21" s="13" t="s">
        <v>57</v>
      </c>
      <c r="C21" s="5" t="s">
        <v>9</v>
      </c>
      <c r="D21" s="13"/>
      <c r="E21" s="19" t="s">
        <v>5</v>
      </c>
    </row>
    <row r="22" spans="1:5" s="1" customFormat="1" ht="16.5" customHeight="1">
      <c r="A22" s="70">
        <f>A21+1</f>
        <v>19</v>
      </c>
      <c r="B22" s="13" t="s">
        <v>58</v>
      </c>
      <c r="C22" s="5" t="s">
        <v>27</v>
      </c>
      <c r="D22" s="13"/>
      <c r="E22" s="19" t="s">
        <v>5</v>
      </c>
    </row>
    <row r="23" spans="1:5" s="1" customFormat="1" ht="15" customHeight="1">
      <c r="A23" s="75" t="s">
        <v>33</v>
      </c>
      <c r="B23" s="62"/>
      <c r="C23" s="63"/>
      <c r="D23" s="64"/>
      <c r="E23" s="65"/>
    </row>
    <row r="24" spans="1:5" s="1" customFormat="1" ht="27" customHeight="1">
      <c r="A24" s="70">
        <f>A22+1</f>
        <v>20</v>
      </c>
      <c r="B24" s="13" t="s">
        <v>101</v>
      </c>
      <c r="C24" s="35" t="s">
        <v>59</v>
      </c>
      <c r="D24" s="13"/>
      <c r="E24" s="19" t="s">
        <v>5</v>
      </c>
    </row>
    <row r="25" spans="1:5" s="1" customFormat="1" ht="27" customHeight="1">
      <c r="A25" s="70">
        <f t="shared" ref="A25:A30" si="1">A24+1</f>
        <v>21</v>
      </c>
      <c r="B25" s="13" t="s">
        <v>102</v>
      </c>
      <c r="C25" s="35" t="s">
        <v>24</v>
      </c>
      <c r="D25" s="13"/>
      <c r="E25" s="19" t="s">
        <v>32</v>
      </c>
    </row>
    <row r="26" spans="1:5" s="1" customFormat="1" ht="23.25" customHeight="1">
      <c r="A26" s="70">
        <f t="shared" si="1"/>
        <v>22</v>
      </c>
      <c r="B26" s="13" t="s">
        <v>60</v>
      </c>
      <c r="C26" s="35" t="s">
        <v>8</v>
      </c>
      <c r="D26" s="13"/>
      <c r="E26" s="19" t="s">
        <v>5</v>
      </c>
    </row>
    <row r="27" spans="1:5" s="1" customFormat="1" ht="23.25" customHeight="1">
      <c r="A27" s="70">
        <f t="shared" si="1"/>
        <v>23</v>
      </c>
      <c r="B27" s="13" t="s">
        <v>61</v>
      </c>
      <c r="C27" s="35" t="s">
        <v>8</v>
      </c>
      <c r="D27" s="13"/>
      <c r="E27" s="19" t="s">
        <v>5</v>
      </c>
    </row>
    <row r="28" spans="1:5" s="1" customFormat="1" ht="15" customHeight="1">
      <c r="A28" s="70">
        <f t="shared" si="1"/>
        <v>24</v>
      </c>
      <c r="B28" s="13" t="s">
        <v>62</v>
      </c>
      <c r="C28" s="35" t="s">
        <v>8</v>
      </c>
      <c r="D28" s="13"/>
      <c r="E28" s="19" t="s">
        <v>5</v>
      </c>
    </row>
    <row r="29" spans="1:5" s="1" customFormat="1" ht="25.5" customHeight="1">
      <c r="A29" s="70">
        <f t="shared" si="1"/>
        <v>25</v>
      </c>
      <c r="B29" s="13" t="s">
        <v>63</v>
      </c>
      <c r="C29" s="35" t="s">
        <v>9</v>
      </c>
      <c r="D29" s="13"/>
      <c r="E29" s="40" t="s">
        <v>32</v>
      </c>
    </row>
    <row r="30" spans="1:5" s="1" customFormat="1" ht="15" customHeight="1">
      <c r="A30" s="79">
        <f t="shared" si="1"/>
        <v>26</v>
      </c>
      <c r="B30" s="13" t="s">
        <v>143</v>
      </c>
      <c r="C30" s="35" t="s">
        <v>8</v>
      </c>
      <c r="D30" s="13"/>
      <c r="E30" s="19" t="s">
        <v>5</v>
      </c>
    </row>
    <row r="31" spans="1:5" s="1" customFormat="1" ht="15" customHeight="1">
      <c r="A31" s="74" t="s">
        <v>34</v>
      </c>
      <c r="B31" s="66"/>
      <c r="C31" s="21"/>
      <c r="D31" s="61"/>
      <c r="E31" s="22"/>
    </row>
    <row r="32" spans="1:5" s="1" customFormat="1" ht="15" customHeight="1">
      <c r="A32" s="70">
        <f>A30+1</f>
        <v>27</v>
      </c>
      <c r="B32" s="28" t="s">
        <v>64</v>
      </c>
      <c r="C32" s="29" t="s">
        <v>8</v>
      </c>
      <c r="D32" s="41"/>
      <c r="E32" s="19" t="s">
        <v>5</v>
      </c>
    </row>
    <row r="33" spans="1:5" s="1" customFormat="1" ht="15" customHeight="1">
      <c r="A33" s="70">
        <f>A32+1</f>
        <v>28</v>
      </c>
      <c r="B33" s="28" t="s">
        <v>103</v>
      </c>
      <c r="C33" s="29" t="s">
        <v>35</v>
      </c>
      <c r="D33" s="28"/>
      <c r="E33" s="42" t="s">
        <v>32</v>
      </c>
    </row>
    <row r="34" spans="1:5" s="1" customFormat="1" ht="15" customHeight="1">
      <c r="A34" s="70">
        <f>A33+1</f>
        <v>29</v>
      </c>
      <c r="B34" s="37" t="s">
        <v>65</v>
      </c>
      <c r="C34" s="29" t="s">
        <v>20</v>
      </c>
      <c r="D34" s="43"/>
      <c r="E34" s="19" t="s">
        <v>43</v>
      </c>
    </row>
    <row r="35" spans="1:5" s="1" customFormat="1" ht="27.75" customHeight="1">
      <c r="A35" s="70">
        <f t="shared" ref="A35:A55" si="2">A34+1</f>
        <v>30</v>
      </c>
      <c r="B35" s="28" t="s">
        <v>38</v>
      </c>
      <c r="C35" s="29" t="s">
        <v>8</v>
      </c>
      <c r="D35" s="28"/>
      <c r="E35" s="19" t="s">
        <v>5</v>
      </c>
    </row>
    <row r="36" spans="1:5" s="1" customFormat="1" ht="15" customHeight="1">
      <c r="A36" s="70">
        <f t="shared" si="2"/>
        <v>31</v>
      </c>
      <c r="B36" s="28" t="s">
        <v>66</v>
      </c>
      <c r="C36" s="29" t="s">
        <v>8</v>
      </c>
      <c r="D36" s="28"/>
      <c r="E36" s="19" t="s">
        <v>5</v>
      </c>
    </row>
    <row r="37" spans="1:5" s="1" customFormat="1" ht="15" customHeight="1">
      <c r="A37" s="70">
        <f t="shared" si="2"/>
        <v>32</v>
      </c>
      <c r="B37" s="28" t="s">
        <v>67</v>
      </c>
      <c r="C37" s="29" t="s">
        <v>8</v>
      </c>
      <c r="D37" s="28"/>
      <c r="E37" s="19" t="s">
        <v>5</v>
      </c>
    </row>
    <row r="38" spans="1:5" s="1" customFormat="1" ht="15" customHeight="1">
      <c r="A38" s="70">
        <f t="shared" si="2"/>
        <v>33</v>
      </c>
      <c r="B38" s="28" t="s">
        <v>104</v>
      </c>
      <c r="C38" s="29" t="s">
        <v>9</v>
      </c>
      <c r="D38" s="28"/>
      <c r="E38" s="19" t="s">
        <v>5</v>
      </c>
    </row>
    <row r="39" spans="1:5" s="1" customFormat="1" ht="15" customHeight="1">
      <c r="A39" s="70">
        <f t="shared" si="2"/>
        <v>34</v>
      </c>
      <c r="B39" s="28" t="s">
        <v>68</v>
      </c>
      <c r="C39" s="29" t="s">
        <v>8</v>
      </c>
      <c r="D39" s="28"/>
      <c r="E39" s="19" t="s">
        <v>5</v>
      </c>
    </row>
    <row r="40" spans="1:5" s="1" customFormat="1" ht="15" customHeight="1">
      <c r="A40" s="70">
        <f t="shared" si="2"/>
        <v>35</v>
      </c>
      <c r="B40" s="28" t="s">
        <v>69</v>
      </c>
      <c r="C40" s="29" t="s">
        <v>8</v>
      </c>
      <c r="D40" s="28"/>
      <c r="E40" s="19" t="s">
        <v>5</v>
      </c>
    </row>
    <row r="41" spans="1:5" s="1" customFormat="1" ht="15" customHeight="1">
      <c r="A41" s="70">
        <f t="shared" si="2"/>
        <v>36</v>
      </c>
      <c r="B41" s="28" t="s">
        <v>70</v>
      </c>
      <c r="C41" s="29" t="s">
        <v>8</v>
      </c>
      <c r="D41" s="28"/>
      <c r="E41" s="19" t="s">
        <v>5</v>
      </c>
    </row>
    <row r="42" spans="1:5" s="1" customFormat="1" ht="15" customHeight="1">
      <c r="A42" s="70">
        <f t="shared" si="2"/>
        <v>37</v>
      </c>
      <c r="B42" s="28" t="s">
        <v>71</v>
      </c>
      <c r="C42" s="29" t="s">
        <v>8</v>
      </c>
      <c r="D42" s="28"/>
      <c r="E42" s="19" t="s">
        <v>5</v>
      </c>
    </row>
    <row r="43" spans="1:5" s="1" customFormat="1" ht="15" customHeight="1">
      <c r="A43" s="70">
        <f t="shared" si="2"/>
        <v>38</v>
      </c>
      <c r="B43" s="28" t="s">
        <v>72</v>
      </c>
      <c r="C43" s="29" t="s">
        <v>8</v>
      </c>
      <c r="D43" s="28"/>
      <c r="E43" s="19" t="s">
        <v>5</v>
      </c>
    </row>
    <row r="44" spans="1:5" s="1" customFormat="1" ht="15" customHeight="1">
      <c r="A44" s="70">
        <f t="shared" si="2"/>
        <v>39</v>
      </c>
      <c r="B44" s="28" t="s">
        <v>73</v>
      </c>
      <c r="C44" s="29" t="s">
        <v>20</v>
      </c>
      <c r="D44" s="28"/>
      <c r="E44" s="19" t="s">
        <v>43</v>
      </c>
    </row>
    <row r="45" spans="1:5" s="1" customFormat="1" ht="15" customHeight="1">
      <c r="A45" s="70">
        <f t="shared" si="2"/>
        <v>40</v>
      </c>
      <c r="B45" s="28" t="s">
        <v>74</v>
      </c>
      <c r="C45" s="29" t="s">
        <v>20</v>
      </c>
      <c r="D45" s="28"/>
      <c r="E45" s="19" t="s">
        <v>98</v>
      </c>
    </row>
    <row r="46" spans="1:5" s="1" customFormat="1" ht="15" customHeight="1">
      <c r="A46" s="70">
        <f t="shared" si="2"/>
        <v>41</v>
      </c>
      <c r="B46" s="28" t="s">
        <v>76</v>
      </c>
      <c r="C46" s="29" t="s">
        <v>8</v>
      </c>
      <c r="D46" s="28"/>
      <c r="E46" s="19" t="s">
        <v>5</v>
      </c>
    </row>
    <row r="47" spans="1:5" s="1" customFormat="1" ht="15" customHeight="1">
      <c r="A47" s="70">
        <f t="shared" si="2"/>
        <v>42</v>
      </c>
      <c r="B47" s="28" t="s">
        <v>105</v>
      </c>
      <c r="C47" s="29" t="s">
        <v>36</v>
      </c>
      <c r="D47" s="28"/>
      <c r="E47" s="19" t="s">
        <v>5</v>
      </c>
    </row>
    <row r="48" spans="1:5" s="1" customFormat="1" ht="15" customHeight="1">
      <c r="A48" s="70">
        <f t="shared" si="2"/>
        <v>43</v>
      </c>
      <c r="B48" s="28" t="s">
        <v>77</v>
      </c>
      <c r="C48" s="29" t="s">
        <v>8</v>
      </c>
      <c r="D48" s="28"/>
      <c r="E48" s="19" t="s">
        <v>5</v>
      </c>
    </row>
    <row r="49" spans="1:5" s="1" customFormat="1" ht="27" customHeight="1">
      <c r="A49" s="70">
        <f t="shared" si="2"/>
        <v>44</v>
      </c>
      <c r="B49" s="13" t="s">
        <v>78</v>
      </c>
      <c r="C49" s="29" t="s">
        <v>8</v>
      </c>
      <c r="D49" s="13"/>
      <c r="E49" s="19" t="s">
        <v>5</v>
      </c>
    </row>
    <row r="50" spans="1:5" s="1" customFormat="1" ht="24.75" customHeight="1">
      <c r="A50" s="70">
        <f t="shared" si="2"/>
        <v>45</v>
      </c>
      <c r="B50" s="13" t="s">
        <v>79</v>
      </c>
      <c r="C50" s="29" t="s">
        <v>20</v>
      </c>
      <c r="D50" s="13"/>
      <c r="E50" s="19" t="s">
        <v>75</v>
      </c>
    </row>
    <row r="51" spans="1:5" s="1" customFormat="1" ht="15" customHeight="1">
      <c r="A51" s="70">
        <f t="shared" si="2"/>
        <v>46</v>
      </c>
      <c r="B51" s="44" t="s">
        <v>80</v>
      </c>
      <c r="C51" s="29" t="s">
        <v>20</v>
      </c>
      <c r="D51" s="37"/>
      <c r="E51" s="19" t="s">
        <v>75</v>
      </c>
    </row>
    <row r="52" spans="1:5" s="1" customFormat="1" ht="15" customHeight="1">
      <c r="A52" s="70">
        <f t="shared" si="2"/>
        <v>47</v>
      </c>
      <c r="B52" s="44" t="s">
        <v>81</v>
      </c>
      <c r="C52" s="29" t="s">
        <v>8</v>
      </c>
      <c r="D52" s="37"/>
      <c r="E52" s="19" t="s">
        <v>5</v>
      </c>
    </row>
    <row r="53" spans="1:5" s="1" customFormat="1" ht="15" customHeight="1">
      <c r="A53" s="70">
        <f t="shared" si="2"/>
        <v>48</v>
      </c>
      <c r="B53" s="28" t="s">
        <v>82</v>
      </c>
      <c r="C53" s="29" t="s">
        <v>20</v>
      </c>
      <c r="D53" s="28"/>
      <c r="E53" s="19" t="s">
        <v>43</v>
      </c>
    </row>
    <row r="54" spans="1:5" s="1" customFormat="1" ht="15" customHeight="1">
      <c r="A54" s="70">
        <f t="shared" si="2"/>
        <v>49</v>
      </c>
      <c r="B54" s="28" t="s">
        <v>83</v>
      </c>
      <c r="C54" s="29" t="s">
        <v>8</v>
      </c>
      <c r="D54" s="28"/>
      <c r="E54" s="19" t="s">
        <v>5</v>
      </c>
    </row>
    <row r="55" spans="1:5" s="1" customFormat="1" ht="15" customHeight="1">
      <c r="A55" s="79">
        <f t="shared" si="2"/>
        <v>50</v>
      </c>
      <c r="B55" s="28" t="s">
        <v>114</v>
      </c>
      <c r="C55" s="29" t="s">
        <v>9</v>
      </c>
      <c r="D55" s="28"/>
      <c r="E55" s="19" t="s">
        <v>5</v>
      </c>
    </row>
    <row r="56" spans="1:5" s="1" customFormat="1" ht="15" customHeight="1">
      <c r="A56" s="76" t="s">
        <v>37</v>
      </c>
      <c r="B56" s="66"/>
      <c r="C56" s="63"/>
      <c r="D56" s="64"/>
      <c r="E56" s="65"/>
    </row>
    <row r="57" spans="1:5" s="1" customFormat="1" ht="25.5" customHeight="1">
      <c r="A57" s="70">
        <f>A55+1</f>
        <v>51</v>
      </c>
      <c r="B57" s="13" t="s">
        <v>106</v>
      </c>
      <c r="C57" s="5" t="s">
        <v>8</v>
      </c>
      <c r="D57" s="13"/>
      <c r="E57" s="12" t="s">
        <v>5</v>
      </c>
    </row>
    <row r="58" spans="1:5" s="1" customFormat="1" ht="25.5" customHeight="1">
      <c r="A58" s="79">
        <f>A57+1</f>
        <v>52</v>
      </c>
      <c r="B58" s="13" t="s">
        <v>115</v>
      </c>
      <c r="C58" s="5" t="s">
        <v>8</v>
      </c>
      <c r="D58" s="13"/>
      <c r="E58" s="12" t="s">
        <v>5</v>
      </c>
    </row>
    <row r="59" spans="1:5" s="1" customFormat="1" ht="25.5" customHeight="1">
      <c r="A59" s="79">
        <f>A58+1</f>
        <v>53</v>
      </c>
      <c r="B59" s="13" t="s">
        <v>116</v>
      </c>
      <c r="C59" s="5" t="s">
        <v>8</v>
      </c>
      <c r="D59" s="13"/>
      <c r="E59" s="12" t="s">
        <v>5</v>
      </c>
    </row>
    <row r="60" spans="1:5" s="1" customFormat="1" ht="25.5" customHeight="1">
      <c r="A60" s="79">
        <f>A59+1</f>
        <v>54</v>
      </c>
      <c r="B60" s="13" t="s">
        <v>117</v>
      </c>
      <c r="C60" s="5" t="s">
        <v>8</v>
      </c>
      <c r="D60" s="13"/>
      <c r="E60" s="12" t="s">
        <v>5</v>
      </c>
    </row>
    <row r="61" spans="1:5" s="1" customFormat="1" ht="25.5" customHeight="1">
      <c r="A61" s="79">
        <f>A60+1</f>
        <v>55</v>
      </c>
      <c r="B61" s="13" t="s">
        <v>118</v>
      </c>
      <c r="C61" s="5" t="s">
        <v>8</v>
      </c>
      <c r="D61" s="13"/>
      <c r="E61" s="12" t="s">
        <v>5</v>
      </c>
    </row>
    <row r="62" spans="1:5" s="1" customFormat="1" ht="15" customHeight="1">
      <c r="A62" s="70">
        <f>A61+1</f>
        <v>56</v>
      </c>
      <c r="B62" s="13" t="s">
        <v>84</v>
      </c>
      <c r="C62" s="35" t="s">
        <v>8</v>
      </c>
      <c r="D62" s="13"/>
      <c r="E62" s="19" t="s">
        <v>5</v>
      </c>
    </row>
    <row r="63" spans="1:5" s="1" customFormat="1" ht="15" customHeight="1">
      <c r="A63" s="70">
        <f t="shared" ref="A63:A74" si="3">A62+1</f>
        <v>57</v>
      </c>
      <c r="B63" s="28" t="s">
        <v>85</v>
      </c>
      <c r="C63" s="29" t="s">
        <v>24</v>
      </c>
      <c r="D63" s="13"/>
      <c r="E63" s="19" t="s">
        <v>5</v>
      </c>
    </row>
    <row r="64" spans="1:5" s="1" customFormat="1" ht="30" customHeight="1">
      <c r="A64" s="79">
        <f t="shared" ref="A64:A69" si="4">A63+1</f>
        <v>58</v>
      </c>
      <c r="B64" s="28" t="s">
        <v>119</v>
      </c>
      <c r="C64" s="29" t="s">
        <v>8</v>
      </c>
      <c r="D64" s="13"/>
      <c r="E64" s="19" t="s">
        <v>5</v>
      </c>
    </row>
    <row r="65" spans="1:5" s="1" customFormat="1" ht="15" customHeight="1">
      <c r="A65" s="79">
        <f t="shared" si="4"/>
        <v>59</v>
      </c>
      <c r="B65" s="28" t="s">
        <v>120</v>
      </c>
      <c r="C65" s="29" t="s">
        <v>8</v>
      </c>
      <c r="D65" s="13"/>
      <c r="E65" s="19" t="s">
        <v>5</v>
      </c>
    </row>
    <row r="66" spans="1:5" s="1" customFormat="1" ht="15" customHeight="1">
      <c r="A66" s="79">
        <f t="shared" si="4"/>
        <v>60</v>
      </c>
      <c r="B66" s="28" t="s">
        <v>121</v>
      </c>
      <c r="C66" s="29" t="s">
        <v>8</v>
      </c>
      <c r="D66" s="13"/>
      <c r="E66" s="19" t="s">
        <v>5</v>
      </c>
    </row>
    <row r="67" spans="1:5" s="1" customFormat="1" ht="15" customHeight="1">
      <c r="A67" s="79">
        <f t="shared" si="4"/>
        <v>61</v>
      </c>
      <c r="B67" s="28" t="s">
        <v>122</v>
      </c>
      <c r="C67" s="29" t="s">
        <v>8</v>
      </c>
      <c r="D67" s="13"/>
      <c r="E67" s="19" t="s">
        <v>5</v>
      </c>
    </row>
    <row r="68" spans="1:5" s="1" customFormat="1" ht="30" customHeight="1">
      <c r="A68" s="79">
        <f t="shared" si="4"/>
        <v>62</v>
      </c>
      <c r="B68" s="28" t="s">
        <v>123</v>
      </c>
      <c r="C68" s="29" t="s">
        <v>8</v>
      </c>
      <c r="D68" s="13"/>
      <c r="E68" s="19" t="s">
        <v>5</v>
      </c>
    </row>
    <row r="69" spans="1:5" s="1" customFormat="1" ht="15" customHeight="1">
      <c r="A69" s="70">
        <f t="shared" si="4"/>
        <v>63</v>
      </c>
      <c r="B69" s="28" t="s">
        <v>86</v>
      </c>
      <c r="C69" s="29" t="s">
        <v>8</v>
      </c>
      <c r="D69" s="28"/>
      <c r="E69" s="19" t="s">
        <v>5</v>
      </c>
    </row>
    <row r="70" spans="1:5" s="1" customFormat="1" ht="15" customHeight="1">
      <c r="A70" s="70">
        <f t="shared" si="3"/>
        <v>64</v>
      </c>
      <c r="B70" s="44" t="s">
        <v>39</v>
      </c>
      <c r="C70" s="29" t="s">
        <v>8</v>
      </c>
      <c r="D70" s="37"/>
      <c r="E70" s="19" t="s">
        <v>5</v>
      </c>
    </row>
    <row r="71" spans="1:5" s="1" customFormat="1" ht="15" customHeight="1">
      <c r="A71" s="70">
        <f t="shared" si="3"/>
        <v>65</v>
      </c>
      <c r="B71" s="44" t="s">
        <v>86</v>
      </c>
      <c r="C71" s="29" t="s">
        <v>8</v>
      </c>
      <c r="D71" s="37"/>
      <c r="E71" s="19" t="s">
        <v>5</v>
      </c>
    </row>
    <row r="72" spans="1:5" s="1" customFormat="1" ht="24.95" customHeight="1">
      <c r="A72" s="70">
        <f t="shared" si="3"/>
        <v>66</v>
      </c>
      <c r="B72" s="13" t="s">
        <v>87</v>
      </c>
      <c r="C72" s="35" t="s">
        <v>24</v>
      </c>
      <c r="D72" s="13"/>
      <c r="E72" s="12" t="s">
        <v>5</v>
      </c>
    </row>
    <row r="73" spans="1:5" s="1" customFormat="1" ht="15" customHeight="1">
      <c r="A73" s="70">
        <f t="shared" si="3"/>
        <v>67</v>
      </c>
      <c r="B73" s="44" t="s">
        <v>39</v>
      </c>
      <c r="C73" s="29" t="s">
        <v>8</v>
      </c>
      <c r="D73" s="37"/>
      <c r="E73" s="12" t="s">
        <v>5</v>
      </c>
    </row>
    <row r="74" spans="1:5" s="1" customFormat="1" ht="15" customHeight="1">
      <c r="A74" s="70">
        <f t="shared" si="3"/>
        <v>68</v>
      </c>
      <c r="B74" s="13" t="s">
        <v>107</v>
      </c>
      <c r="C74" s="35" t="s">
        <v>8</v>
      </c>
      <c r="D74" s="13"/>
      <c r="E74" s="19" t="s">
        <v>5</v>
      </c>
    </row>
    <row r="75" spans="1:5" s="1" customFormat="1" ht="39.950000000000003" customHeight="1">
      <c r="A75" s="79">
        <f>A74+1</f>
        <v>69</v>
      </c>
      <c r="B75" s="13" t="s">
        <v>125</v>
      </c>
      <c r="C75" s="35" t="s">
        <v>24</v>
      </c>
      <c r="D75" s="13"/>
      <c r="E75" s="19" t="s">
        <v>5</v>
      </c>
    </row>
    <row r="76" spans="1:5" s="1" customFormat="1" ht="50.1" customHeight="1">
      <c r="A76" s="70">
        <f>A75+1</f>
        <v>70</v>
      </c>
      <c r="B76" s="13" t="s">
        <v>112</v>
      </c>
      <c r="C76" s="35" t="s">
        <v>20</v>
      </c>
      <c r="D76" s="13"/>
      <c r="E76" s="19" t="s">
        <v>44</v>
      </c>
    </row>
    <row r="77" spans="1:5" s="1" customFormat="1" ht="15" customHeight="1">
      <c r="A77" s="79">
        <f>A76+1</f>
        <v>71</v>
      </c>
      <c r="B77" s="13" t="s">
        <v>124</v>
      </c>
      <c r="C77" s="35" t="s">
        <v>24</v>
      </c>
      <c r="D77" s="13"/>
      <c r="E77" s="19" t="s">
        <v>5</v>
      </c>
    </row>
    <row r="78" spans="1:5" s="1" customFormat="1" ht="15" customHeight="1">
      <c r="A78" s="76" t="s">
        <v>40</v>
      </c>
      <c r="B78" s="60"/>
      <c r="C78" s="63"/>
      <c r="D78" s="64"/>
      <c r="E78" s="65"/>
    </row>
    <row r="79" spans="1:5" s="1" customFormat="1" ht="24.75" customHeight="1">
      <c r="A79" s="70">
        <f>A77+1</f>
        <v>72</v>
      </c>
      <c r="B79" s="45" t="s">
        <v>88</v>
      </c>
      <c r="C79" s="35" t="s">
        <v>8</v>
      </c>
      <c r="D79" s="36"/>
      <c r="E79" s="12" t="s">
        <v>5</v>
      </c>
    </row>
    <row r="80" spans="1:5" s="1" customFormat="1" ht="15" customHeight="1">
      <c r="A80" s="70">
        <f>A79+1</f>
        <v>73</v>
      </c>
      <c r="B80" s="28" t="s">
        <v>41</v>
      </c>
      <c r="C80" s="29" t="s">
        <v>4</v>
      </c>
      <c r="D80" s="41"/>
      <c r="E80" s="19" t="s">
        <v>5</v>
      </c>
    </row>
    <row r="81" spans="1:5" s="1" customFormat="1" ht="15" customHeight="1">
      <c r="A81" s="70">
        <f t="shared" ref="A81:A90" si="5">A80+1</f>
        <v>74</v>
      </c>
      <c r="B81" s="28" t="s">
        <v>108</v>
      </c>
      <c r="C81" s="29" t="s">
        <v>9</v>
      </c>
      <c r="D81" s="28"/>
      <c r="E81" s="19" t="s">
        <v>32</v>
      </c>
    </row>
    <row r="82" spans="1:5" s="1" customFormat="1" ht="15" customHeight="1">
      <c r="A82" s="70">
        <f t="shared" si="5"/>
        <v>75</v>
      </c>
      <c r="B82" s="28" t="s">
        <v>89</v>
      </c>
      <c r="C82" s="29" t="s">
        <v>9</v>
      </c>
      <c r="D82" s="28"/>
      <c r="E82" s="19" t="s">
        <v>5</v>
      </c>
    </row>
    <row r="83" spans="1:5" s="1" customFormat="1" ht="15" customHeight="1">
      <c r="A83" s="70">
        <f t="shared" si="5"/>
        <v>76</v>
      </c>
      <c r="B83" s="28" t="s">
        <v>90</v>
      </c>
      <c r="C83" s="29" t="s">
        <v>9</v>
      </c>
      <c r="D83" s="28"/>
      <c r="E83" s="19" t="s">
        <v>18</v>
      </c>
    </row>
    <row r="84" spans="1:5" s="1" customFormat="1" ht="15" customHeight="1">
      <c r="A84" s="70">
        <f t="shared" si="5"/>
        <v>77</v>
      </c>
      <c r="B84" s="44" t="s">
        <v>42</v>
      </c>
      <c r="C84" s="35" t="s">
        <v>8</v>
      </c>
      <c r="D84" s="46"/>
      <c r="E84" s="12" t="s">
        <v>5</v>
      </c>
    </row>
    <row r="85" spans="1:5" s="1" customFormat="1" ht="15" customHeight="1">
      <c r="A85" s="70">
        <f t="shared" si="5"/>
        <v>78</v>
      </c>
      <c r="B85" s="47" t="s">
        <v>91</v>
      </c>
      <c r="C85" s="48" t="s">
        <v>8</v>
      </c>
      <c r="D85" s="39"/>
      <c r="E85" s="49" t="s">
        <v>5</v>
      </c>
    </row>
    <row r="86" spans="1:5" s="2" customFormat="1" ht="15" customHeight="1">
      <c r="A86" s="72">
        <f t="shared" si="5"/>
        <v>79</v>
      </c>
      <c r="B86" s="67" t="s">
        <v>126</v>
      </c>
      <c r="C86" s="14" t="s">
        <v>8</v>
      </c>
      <c r="D86" s="50"/>
      <c r="E86" s="15" t="s">
        <v>5</v>
      </c>
    </row>
    <row r="87" spans="1:5" s="2" customFormat="1" ht="15" customHeight="1">
      <c r="A87" s="72">
        <f t="shared" si="5"/>
        <v>80</v>
      </c>
      <c r="B87" s="51" t="s">
        <v>41</v>
      </c>
      <c r="C87" s="14" t="s">
        <v>4</v>
      </c>
      <c r="D87" s="51"/>
      <c r="E87" s="15" t="s">
        <v>5</v>
      </c>
    </row>
    <row r="88" spans="1:5" s="2" customFormat="1" ht="15" customHeight="1">
      <c r="A88" s="72">
        <f t="shared" si="5"/>
        <v>81</v>
      </c>
      <c r="B88" s="51" t="s">
        <v>109</v>
      </c>
      <c r="C88" s="52" t="s">
        <v>9</v>
      </c>
      <c r="D88" s="51"/>
      <c r="E88" s="15" t="s">
        <v>32</v>
      </c>
    </row>
    <row r="89" spans="1:5" s="2" customFormat="1" ht="15" customHeight="1">
      <c r="A89" s="72">
        <f t="shared" si="5"/>
        <v>82</v>
      </c>
      <c r="B89" s="51" t="s">
        <v>110</v>
      </c>
      <c r="C89" s="52" t="s">
        <v>9</v>
      </c>
      <c r="D89" s="51"/>
      <c r="E89" s="15" t="s">
        <v>5</v>
      </c>
    </row>
    <row r="90" spans="1:5" s="2" customFormat="1" ht="15" customHeight="1">
      <c r="A90" s="72">
        <f t="shared" si="5"/>
        <v>83</v>
      </c>
      <c r="B90" s="51" t="s">
        <v>92</v>
      </c>
      <c r="C90" s="14" t="s">
        <v>9</v>
      </c>
      <c r="D90" s="51"/>
      <c r="E90" s="15" t="s">
        <v>32</v>
      </c>
    </row>
    <row r="91" spans="1:5" s="2" customFormat="1" ht="15" customHeight="1">
      <c r="A91" s="72">
        <f>A90+1</f>
        <v>84</v>
      </c>
      <c r="B91" s="51" t="s">
        <v>111</v>
      </c>
      <c r="C91" s="14" t="s">
        <v>8</v>
      </c>
      <c r="D91" s="51"/>
      <c r="E91" s="15" t="s">
        <v>5</v>
      </c>
    </row>
    <row r="92" spans="1:5" s="2" customFormat="1" ht="15" customHeight="1">
      <c r="A92" s="72">
        <f>A91+1</f>
        <v>85</v>
      </c>
      <c r="B92" s="51" t="s">
        <v>42</v>
      </c>
      <c r="C92" s="52" t="s">
        <v>9</v>
      </c>
      <c r="D92" s="51"/>
      <c r="E92" s="15" t="s">
        <v>5</v>
      </c>
    </row>
    <row r="93" spans="1:5" s="2" customFormat="1" ht="15" customHeight="1">
      <c r="A93" s="72">
        <f>A92+1</f>
        <v>86</v>
      </c>
      <c r="B93" s="30" t="s">
        <v>82</v>
      </c>
      <c r="C93" s="18" t="s">
        <v>20</v>
      </c>
      <c r="D93" s="30"/>
      <c r="E93" s="23" t="s">
        <v>98</v>
      </c>
    </row>
    <row r="94" spans="1:5" s="2" customFormat="1" ht="15" customHeight="1">
      <c r="A94" s="72">
        <f t="shared" ref="A94:A98" si="6">A93+1</f>
        <v>87</v>
      </c>
      <c r="B94" s="67" t="s">
        <v>130</v>
      </c>
      <c r="C94" s="14" t="s">
        <v>8</v>
      </c>
      <c r="D94" s="50"/>
      <c r="E94" s="15" t="s">
        <v>5</v>
      </c>
    </row>
    <row r="95" spans="1:5" s="2" customFormat="1" ht="15" customHeight="1">
      <c r="A95" s="72">
        <f t="shared" si="6"/>
        <v>88</v>
      </c>
      <c r="B95" s="51" t="s">
        <v>41</v>
      </c>
      <c r="C95" s="14" t="s">
        <v>4</v>
      </c>
      <c r="D95" s="51"/>
      <c r="E95" s="15" t="s">
        <v>5</v>
      </c>
    </row>
    <row r="96" spans="1:5" s="2" customFormat="1" ht="15" customHeight="1">
      <c r="A96" s="72">
        <f t="shared" si="6"/>
        <v>89</v>
      </c>
      <c r="B96" s="51" t="s">
        <v>127</v>
      </c>
      <c r="C96" s="52" t="s">
        <v>9</v>
      </c>
      <c r="D96" s="51"/>
      <c r="E96" s="15" t="s">
        <v>32</v>
      </c>
    </row>
    <row r="97" spans="1:5" s="2" customFormat="1" ht="15" customHeight="1">
      <c r="A97" s="72">
        <f t="shared" si="6"/>
        <v>90</v>
      </c>
      <c r="B97" s="51" t="s">
        <v>128</v>
      </c>
      <c r="C97" s="52" t="s">
        <v>9</v>
      </c>
      <c r="D97" s="51"/>
      <c r="E97" s="15" t="s">
        <v>5</v>
      </c>
    </row>
    <row r="98" spans="1:5" s="2" customFormat="1" ht="15" customHeight="1">
      <c r="A98" s="72">
        <f t="shared" si="6"/>
        <v>91</v>
      </c>
      <c r="B98" s="51" t="s">
        <v>129</v>
      </c>
      <c r="C98" s="14" t="s">
        <v>9</v>
      </c>
      <c r="D98" s="51"/>
      <c r="E98" s="15" t="s">
        <v>32</v>
      </c>
    </row>
    <row r="99" spans="1:5" s="2" customFormat="1" ht="15" customHeight="1">
      <c r="A99" s="72">
        <f>A98+1</f>
        <v>92</v>
      </c>
      <c r="B99" s="51" t="s">
        <v>111</v>
      </c>
      <c r="C99" s="14" t="s">
        <v>8</v>
      </c>
      <c r="D99" s="51"/>
      <c r="E99" s="15" t="s">
        <v>5</v>
      </c>
    </row>
    <row r="100" spans="1:5" s="2" customFormat="1" ht="15" customHeight="1">
      <c r="A100" s="72">
        <f>A99+1</f>
        <v>93</v>
      </c>
      <c r="B100" s="51" t="s">
        <v>42</v>
      </c>
      <c r="C100" s="52" t="s">
        <v>9</v>
      </c>
      <c r="D100" s="51"/>
      <c r="E100" s="15" t="s">
        <v>5</v>
      </c>
    </row>
    <row r="101" spans="1:5" s="2" customFormat="1" ht="15" customHeight="1">
      <c r="A101" s="72">
        <f>A100+1</f>
        <v>94</v>
      </c>
      <c r="B101" s="30" t="s">
        <v>82</v>
      </c>
      <c r="C101" s="18" t="s">
        <v>20</v>
      </c>
      <c r="D101" s="30"/>
      <c r="E101" s="23" t="s">
        <v>98</v>
      </c>
    </row>
    <row r="102" spans="1:5" s="2" customFormat="1" ht="15" customHeight="1">
      <c r="A102" s="72">
        <f t="shared" ref="A102:A106" si="7">A101+1</f>
        <v>95</v>
      </c>
      <c r="B102" s="67" t="s">
        <v>131</v>
      </c>
      <c r="C102" s="14" t="s">
        <v>8</v>
      </c>
      <c r="D102" s="50"/>
      <c r="E102" s="15" t="s">
        <v>5</v>
      </c>
    </row>
    <row r="103" spans="1:5" s="2" customFormat="1" ht="15" customHeight="1">
      <c r="A103" s="72">
        <f t="shared" si="7"/>
        <v>96</v>
      </c>
      <c r="B103" s="51" t="s">
        <v>41</v>
      </c>
      <c r="C103" s="14" t="s">
        <v>4</v>
      </c>
      <c r="D103" s="51"/>
      <c r="E103" s="15" t="s">
        <v>5</v>
      </c>
    </row>
    <row r="104" spans="1:5" s="2" customFormat="1" ht="15" customHeight="1">
      <c r="A104" s="72">
        <f t="shared" si="7"/>
        <v>97</v>
      </c>
      <c r="B104" s="51" t="s">
        <v>109</v>
      </c>
      <c r="C104" s="52" t="s">
        <v>9</v>
      </c>
      <c r="D104" s="51"/>
      <c r="E104" s="15" t="s">
        <v>32</v>
      </c>
    </row>
    <row r="105" spans="1:5" s="2" customFormat="1" ht="15" customHeight="1">
      <c r="A105" s="72">
        <f t="shared" si="7"/>
        <v>98</v>
      </c>
      <c r="B105" s="51" t="s">
        <v>128</v>
      </c>
      <c r="C105" s="52" t="s">
        <v>9</v>
      </c>
      <c r="D105" s="51"/>
      <c r="E105" s="15" t="s">
        <v>5</v>
      </c>
    </row>
    <row r="106" spans="1:5" s="2" customFormat="1" ht="15" customHeight="1">
      <c r="A106" s="72">
        <f t="shared" si="7"/>
        <v>99</v>
      </c>
      <c r="B106" s="51" t="s">
        <v>132</v>
      </c>
      <c r="C106" s="14" t="s">
        <v>9</v>
      </c>
      <c r="D106" s="51"/>
      <c r="E106" s="15" t="s">
        <v>32</v>
      </c>
    </row>
    <row r="107" spans="1:5" s="2" customFormat="1" ht="15" customHeight="1">
      <c r="A107" s="72">
        <f>A106+1</f>
        <v>100</v>
      </c>
      <c r="B107" s="30" t="s">
        <v>82</v>
      </c>
      <c r="C107" s="18" t="s">
        <v>20</v>
      </c>
      <c r="D107" s="30"/>
      <c r="E107" s="23" t="s">
        <v>98</v>
      </c>
    </row>
    <row r="108" spans="1:5" s="2" customFormat="1" ht="15" customHeight="1">
      <c r="A108" s="72">
        <f t="shared" ref="A108:A113" si="8">A107+1</f>
        <v>101</v>
      </c>
      <c r="B108" s="67" t="s">
        <v>133</v>
      </c>
      <c r="C108" s="14" t="s">
        <v>8</v>
      </c>
      <c r="D108" s="50"/>
      <c r="E108" s="15" t="s">
        <v>5</v>
      </c>
    </row>
    <row r="109" spans="1:5" s="2" customFormat="1" ht="15" customHeight="1">
      <c r="A109" s="72">
        <f t="shared" si="8"/>
        <v>102</v>
      </c>
      <c r="B109" s="51" t="s">
        <v>41</v>
      </c>
      <c r="C109" s="14" t="s">
        <v>4</v>
      </c>
      <c r="D109" s="51"/>
      <c r="E109" s="15" t="s">
        <v>5</v>
      </c>
    </row>
    <row r="110" spans="1:5" s="2" customFormat="1" ht="15" customHeight="1">
      <c r="A110" s="72">
        <f>A109+1</f>
        <v>103</v>
      </c>
      <c r="B110" s="51" t="s">
        <v>134</v>
      </c>
      <c r="C110" s="14" t="s">
        <v>9</v>
      </c>
      <c r="D110" s="51"/>
      <c r="E110" s="15" t="s">
        <v>5</v>
      </c>
    </row>
    <row r="111" spans="1:5" s="2" customFormat="1" ht="15" customHeight="1">
      <c r="A111" s="72">
        <f>A110+1</f>
        <v>104</v>
      </c>
      <c r="B111" s="51" t="s">
        <v>135</v>
      </c>
      <c r="C111" s="52" t="s">
        <v>9</v>
      </c>
      <c r="D111" s="51"/>
      <c r="E111" s="15" t="s">
        <v>18</v>
      </c>
    </row>
    <row r="112" spans="1:5" s="2" customFormat="1" ht="15" customHeight="1">
      <c r="A112" s="72">
        <f t="shared" si="8"/>
        <v>105</v>
      </c>
      <c r="B112" s="51" t="s">
        <v>136</v>
      </c>
      <c r="C112" s="52" t="s">
        <v>8</v>
      </c>
      <c r="D112" s="51"/>
      <c r="E112" s="15" t="s">
        <v>5</v>
      </c>
    </row>
    <row r="113" spans="1:5" s="2" customFormat="1" ht="15" customHeight="1">
      <c r="A113" s="72">
        <f t="shared" si="8"/>
        <v>106</v>
      </c>
      <c r="B113" s="51" t="s">
        <v>137</v>
      </c>
      <c r="C113" s="14" t="s">
        <v>9</v>
      </c>
      <c r="D113" s="51"/>
      <c r="E113" s="15" t="s">
        <v>32</v>
      </c>
    </row>
    <row r="114" spans="1:5" s="2" customFormat="1" ht="15" customHeight="1">
      <c r="A114" s="72">
        <f>A113+1</f>
        <v>107</v>
      </c>
      <c r="B114" s="51" t="s">
        <v>138</v>
      </c>
      <c r="C114" s="14" t="s">
        <v>9</v>
      </c>
      <c r="D114" s="51"/>
      <c r="E114" s="15" t="s">
        <v>5</v>
      </c>
    </row>
    <row r="115" spans="1:5" s="2" customFormat="1" ht="15" customHeight="1">
      <c r="A115" s="72">
        <f>A114+1</f>
        <v>108</v>
      </c>
      <c r="B115" s="51" t="s">
        <v>139</v>
      </c>
      <c r="C115" s="52" t="s">
        <v>9</v>
      </c>
      <c r="D115" s="51"/>
      <c r="E115" s="15" t="s">
        <v>5</v>
      </c>
    </row>
    <row r="116" spans="1:5" s="2" customFormat="1" ht="15" customHeight="1">
      <c r="A116" s="72">
        <f>A115+1</f>
        <v>109</v>
      </c>
      <c r="B116" s="30" t="s">
        <v>140</v>
      </c>
      <c r="C116" s="18" t="s">
        <v>9</v>
      </c>
      <c r="D116" s="30"/>
      <c r="E116" s="15" t="s">
        <v>5</v>
      </c>
    </row>
    <row r="117" spans="1:5" s="1" customFormat="1" ht="15" customHeight="1">
      <c r="A117" s="77" t="s">
        <v>45</v>
      </c>
      <c r="B117" s="62"/>
      <c r="C117" s="63"/>
      <c r="D117" s="64"/>
      <c r="E117" s="65"/>
    </row>
    <row r="118" spans="1:5" s="1" customFormat="1" ht="99" customHeight="1">
      <c r="A118" s="70">
        <f>A116+1</f>
        <v>110</v>
      </c>
      <c r="B118" s="28" t="s">
        <v>93</v>
      </c>
      <c r="C118" s="29" t="s">
        <v>46</v>
      </c>
      <c r="D118" s="28"/>
      <c r="E118" s="19" t="s">
        <v>5</v>
      </c>
    </row>
    <row r="119" spans="1:5" s="1" customFormat="1" ht="84">
      <c r="A119" s="72">
        <f>A118+1</f>
        <v>111</v>
      </c>
      <c r="B119" s="30" t="s">
        <v>144</v>
      </c>
      <c r="C119" s="18" t="s">
        <v>8</v>
      </c>
      <c r="D119" s="53"/>
      <c r="E119" s="12" t="s">
        <v>5</v>
      </c>
    </row>
    <row r="120" spans="1:5" s="1" customFormat="1" ht="39.950000000000003" customHeight="1">
      <c r="A120" s="72">
        <f>A119+1</f>
        <v>112</v>
      </c>
      <c r="B120" s="30" t="s">
        <v>145</v>
      </c>
      <c r="C120" s="18" t="s">
        <v>8</v>
      </c>
      <c r="D120" s="53"/>
      <c r="E120" s="23" t="s">
        <v>5</v>
      </c>
    </row>
    <row r="121" spans="1:5" s="1" customFormat="1" ht="59.25" customHeight="1">
      <c r="A121" s="72">
        <f>A120+1</f>
        <v>113</v>
      </c>
      <c r="B121" s="30" t="s">
        <v>94</v>
      </c>
      <c r="C121" s="18" t="s">
        <v>8</v>
      </c>
      <c r="D121" s="53"/>
      <c r="E121" s="23" t="s">
        <v>5</v>
      </c>
    </row>
    <row r="122" spans="1:5" s="1" customFormat="1" ht="17.25" customHeight="1">
      <c r="A122" s="82" t="s">
        <v>14</v>
      </c>
      <c r="B122" s="83"/>
      <c r="C122" s="68"/>
      <c r="D122" s="68"/>
      <c r="E122" s="69"/>
    </row>
    <row r="123" spans="1:5" s="1" customFormat="1" ht="15" customHeight="1">
      <c r="A123" s="70">
        <f>A121+1</f>
        <v>114</v>
      </c>
      <c r="B123" s="4" t="s">
        <v>141</v>
      </c>
      <c r="C123" s="16" t="s">
        <v>9</v>
      </c>
      <c r="D123" s="17"/>
      <c r="E123" s="12" t="s">
        <v>5</v>
      </c>
    </row>
    <row r="124" spans="1:5" s="1" customFormat="1" ht="84">
      <c r="A124" s="70">
        <f>A123+1</f>
        <v>115</v>
      </c>
      <c r="B124" s="4" t="s">
        <v>95</v>
      </c>
      <c r="C124" s="16" t="s">
        <v>9</v>
      </c>
      <c r="D124" s="5"/>
      <c r="E124" s="12" t="s">
        <v>5</v>
      </c>
    </row>
    <row r="125" spans="1:5" s="1" customFormat="1" ht="15" customHeight="1">
      <c r="A125" s="70">
        <f>A124+1</f>
        <v>116</v>
      </c>
      <c r="B125" s="4" t="s">
        <v>96</v>
      </c>
      <c r="C125" s="16" t="s">
        <v>9</v>
      </c>
      <c r="D125" s="17"/>
      <c r="E125" s="12" t="s">
        <v>5</v>
      </c>
    </row>
    <row r="126" spans="1:5" s="1" customFormat="1" ht="15" customHeight="1">
      <c r="A126" s="70">
        <f>A125+1</f>
        <v>117</v>
      </c>
      <c r="B126" s="4" t="s">
        <v>19</v>
      </c>
      <c r="C126" s="16" t="s">
        <v>9</v>
      </c>
      <c r="D126" s="17"/>
      <c r="E126" s="12" t="s">
        <v>5</v>
      </c>
    </row>
    <row r="127" spans="1:5" s="1" customFormat="1" ht="15" customHeight="1">
      <c r="A127" s="70">
        <f>A126+1</f>
        <v>118</v>
      </c>
      <c r="B127" s="4" t="s">
        <v>11</v>
      </c>
      <c r="C127" s="16" t="s">
        <v>4</v>
      </c>
      <c r="D127" s="5"/>
      <c r="E127" s="12" t="s">
        <v>5</v>
      </c>
    </row>
    <row r="128" spans="1:5" s="1" customFormat="1" ht="15" customHeight="1">
      <c r="A128" s="82" t="s">
        <v>142</v>
      </c>
      <c r="B128" s="83"/>
      <c r="C128" s="68"/>
      <c r="D128" s="71"/>
      <c r="E128" s="69"/>
    </row>
    <row r="129" spans="1:5" s="1" customFormat="1" ht="24" customHeight="1">
      <c r="A129" s="78">
        <f>A127+1</f>
        <v>119</v>
      </c>
      <c r="B129" s="31" t="s">
        <v>12</v>
      </c>
      <c r="C129" s="5" t="s">
        <v>8</v>
      </c>
      <c r="D129" s="7"/>
      <c r="E129" s="6" t="s">
        <v>5</v>
      </c>
    </row>
    <row r="130" spans="1:5" s="1" customFormat="1" ht="24" customHeight="1">
      <c r="A130" s="78">
        <f>A129+1</f>
        <v>120</v>
      </c>
      <c r="B130" s="32" t="s">
        <v>15</v>
      </c>
      <c r="C130" s="5" t="s">
        <v>8</v>
      </c>
      <c r="D130" s="7"/>
      <c r="E130" s="6" t="s">
        <v>5</v>
      </c>
    </row>
    <row r="131" spans="1:5" s="1" customFormat="1" ht="27.75" customHeight="1">
      <c r="A131" s="78">
        <f>A130+1</f>
        <v>121</v>
      </c>
      <c r="B131" s="4" t="s">
        <v>97</v>
      </c>
      <c r="C131" s="5" t="s">
        <v>8</v>
      </c>
      <c r="D131" s="7"/>
      <c r="E131" s="6" t="s">
        <v>5</v>
      </c>
    </row>
    <row r="132" spans="1:5" s="1" customFormat="1" ht="34.5" customHeight="1">
      <c r="A132" s="78">
        <f>A131+1</f>
        <v>122</v>
      </c>
      <c r="B132" s="33" t="s">
        <v>13</v>
      </c>
      <c r="C132" s="34" t="s">
        <v>8</v>
      </c>
      <c r="D132" s="7"/>
      <c r="E132" s="6" t="s">
        <v>5</v>
      </c>
    </row>
    <row r="133" spans="1:5" s="1" customFormat="1" ht="27.75" customHeight="1" thickBot="1">
      <c r="A133" s="54">
        <f>A132+1</f>
        <v>123</v>
      </c>
      <c r="B133" s="55" t="s">
        <v>16</v>
      </c>
      <c r="C133" s="56" t="s">
        <v>8</v>
      </c>
      <c r="D133" s="57"/>
      <c r="E133" s="58" t="s">
        <v>5</v>
      </c>
    </row>
    <row r="134" spans="1:5" ht="11.25" thickTop="1"/>
  </sheetData>
  <mergeCells count="4">
    <mergeCell ref="D2:E2"/>
    <mergeCell ref="A122:B122"/>
    <mergeCell ref="A128:B128"/>
    <mergeCell ref="B2:C2"/>
  </mergeCells>
  <pageMargins left="0.23622047244094491" right="0.23622047244094491" top="0.59055118110236227" bottom="0.59055118110236227" header="0.31496062992125984" footer="0.31496062992125984"/>
  <pageSetup paperSize="9" scale="74" fitToHeight="0" orientation="portrait" r:id="rId1"/>
  <headerFooter alignWithMargins="0">
    <oddHeader xml:space="preserve">&amp;R&amp;"Times New Roman,Normalny"&amp;12Załącznik 3&amp;"Arimo,Standardowy"&amp;11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Parametry_do_echo_z_MZ_2024</vt:lpstr>
      <vt:lpstr>Parametry_do_echo_z_MZ_2024!Obszar_wydruku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2020-08-27T06:45:21Z</dcterms:created>
  <dcterms:modified xsi:type="dcterms:W3CDTF">2024-09-30T08:08:18Z</dcterms:modified>
</cp:coreProperties>
</file>