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4\zp_28_24_meble_na wymiar_DS-1\1_dokumentacja\"/>
    </mc:Choice>
  </mc:AlternateContent>
  <xr:revisionPtr revIDLastSave="0" documentId="13_ncr:1_{30CD8A1E-6D59-4E81-949C-56C4239F229C}" xr6:coauthVersionLast="47" xr6:coauthVersionMax="47" xr10:uidLastSave="{00000000-0000-0000-0000-000000000000}"/>
  <bookViews>
    <workbookView xWindow="-120" yWindow="-120" windowWidth="29040" windowHeight="15720" xr2:uid="{D6BF1336-6906-45F0-9EE3-EF543F8D63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0" i="1" l="1"/>
  <c r="I190" i="1"/>
  <c r="G190" i="1"/>
  <c r="I182" i="1"/>
  <c r="J182" i="1" s="1"/>
  <c r="I183" i="1"/>
  <c r="J183" i="1" s="1"/>
  <c r="I184" i="1"/>
  <c r="J184" i="1" s="1"/>
  <c r="I187" i="1"/>
  <c r="J187" i="1" s="1"/>
  <c r="I188" i="1"/>
  <c r="I180" i="1"/>
  <c r="G181" i="1"/>
  <c r="I181" i="1" s="1"/>
  <c r="J181" i="1" s="1"/>
  <c r="G182" i="1"/>
  <c r="G183" i="1"/>
  <c r="G184" i="1"/>
  <c r="G185" i="1"/>
  <c r="I185" i="1" s="1"/>
  <c r="G186" i="1"/>
  <c r="I186" i="1" s="1"/>
  <c r="J186" i="1" s="1"/>
  <c r="G187" i="1"/>
  <c r="G188" i="1"/>
  <c r="J188" i="1" s="1"/>
  <c r="G180" i="1"/>
  <c r="G189" i="1" s="1"/>
  <c r="I170" i="1"/>
  <c r="J170" i="1" s="1"/>
  <c r="I171" i="1"/>
  <c r="J171" i="1" s="1"/>
  <c r="I173" i="1"/>
  <c r="J173" i="1" s="1"/>
  <c r="G170" i="1"/>
  <c r="G171" i="1"/>
  <c r="G172" i="1"/>
  <c r="G173" i="1"/>
  <c r="G174" i="1"/>
  <c r="I174" i="1" s="1"/>
  <c r="J174" i="1" s="1"/>
  <c r="G175" i="1"/>
  <c r="I175" i="1" s="1"/>
  <c r="J175" i="1" s="1"/>
  <c r="G176" i="1"/>
  <c r="I176" i="1" s="1"/>
  <c r="J176" i="1" s="1"/>
  <c r="G177" i="1"/>
  <c r="I177" i="1" s="1"/>
  <c r="J177" i="1" s="1"/>
  <c r="G169" i="1"/>
  <c r="I159" i="1"/>
  <c r="J159" i="1" s="1"/>
  <c r="I160" i="1"/>
  <c r="I161" i="1"/>
  <c r="J161" i="1" s="1"/>
  <c r="I164" i="1"/>
  <c r="I165" i="1"/>
  <c r="J165" i="1" s="1"/>
  <c r="I166" i="1"/>
  <c r="I158" i="1"/>
  <c r="G159" i="1"/>
  <c r="G160" i="1"/>
  <c r="J160" i="1" s="1"/>
  <c r="G161" i="1"/>
  <c r="G162" i="1"/>
  <c r="I162" i="1" s="1"/>
  <c r="G163" i="1"/>
  <c r="I163" i="1" s="1"/>
  <c r="G164" i="1"/>
  <c r="J164" i="1" s="1"/>
  <c r="G165" i="1"/>
  <c r="G166" i="1"/>
  <c r="J166" i="1" s="1"/>
  <c r="G158" i="1"/>
  <c r="G167" i="1" s="1"/>
  <c r="J153" i="1"/>
  <c r="I150" i="1"/>
  <c r="J150" i="1" s="1"/>
  <c r="I151" i="1"/>
  <c r="I152" i="1"/>
  <c r="J152" i="1" s="1"/>
  <c r="I153" i="1"/>
  <c r="G147" i="1"/>
  <c r="I147" i="1" s="1"/>
  <c r="J147" i="1" s="1"/>
  <c r="G148" i="1"/>
  <c r="I148" i="1" s="1"/>
  <c r="J148" i="1" s="1"/>
  <c r="G149" i="1"/>
  <c r="I149" i="1" s="1"/>
  <c r="J149" i="1" s="1"/>
  <c r="G150" i="1"/>
  <c r="G151" i="1"/>
  <c r="G152" i="1"/>
  <c r="G153" i="1"/>
  <c r="G154" i="1"/>
  <c r="I154" i="1" s="1"/>
  <c r="J154" i="1" s="1"/>
  <c r="G155" i="1"/>
  <c r="I155" i="1" s="1"/>
  <c r="J155" i="1" s="1"/>
  <c r="G146" i="1"/>
  <c r="I137" i="1"/>
  <c r="J137" i="1" s="1"/>
  <c r="I138" i="1"/>
  <c r="J138" i="1" s="1"/>
  <c r="I139" i="1"/>
  <c r="J139" i="1" s="1"/>
  <c r="I140" i="1"/>
  <c r="J140" i="1" s="1"/>
  <c r="G134" i="1"/>
  <c r="I134" i="1" s="1"/>
  <c r="G135" i="1"/>
  <c r="I135" i="1" s="1"/>
  <c r="J135" i="1" s="1"/>
  <c r="G136" i="1"/>
  <c r="I136" i="1" s="1"/>
  <c r="J136" i="1" s="1"/>
  <c r="G137" i="1"/>
  <c r="G138" i="1"/>
  <c r="G139" i="1"/>
  <c r="G140" i="1"/>
  <c r="G141" i="1"/>
  <c r="I141" i="1" s="1"/>
  <c r="J141" i="1" s="1"/>
  <c r="G142" i="1"/>
  <c r="I142" i="1" s="1"/>
  <c r="G143" i="1"/>
  <c r="I143" i="1" s="1"/>
  <c r="G133" i="1"/>
  <c r="I133" i="1" s="1"/>
  <c r="I125" i="1"/>
  <c r="J125" i="1" s="1"/>
  <c r="I126" i="1"/>
  <c r="I127" i="1"/>
  <c r="J127" i="1" s="1"/>
  <c r="I128" i="1"/>
  <c r="J128" i="1" s="1"/>
  <c r="G122" i="1"/>
  <c r="I122" i="1" s="1"/>
  <c r="J122" i="1" s="1"/>
  <c r="G123" i="1"/>
  <c r="I123" i="1" s="1"/>
  <c r="J123" i="1" s="1"/>
  <c r="G124" i="1"/>
  <c r="G125" i="1"/>
  <c r="G126" i="1"/>
  <c r="G127" i="1"/>
  <c r="G128" i="1"/>
  <c r="G129" i="1"/>
  <c r="I129" i="1" s="1"/>
  <c r="J129" i="1" s="1"/>
  <c r="G130" i="1"/>
  <c r="G121" i="1"/>
  <c r="I121" i="1" s="1"/>
  <c r="J121" i="1" s="1"/>
  <c r="J110" i="1"/>
  <c r="I110" i="1"/>
  <c r="I115" i="1"/>
  <c r="J115" i="1" s="1"/>
  <c r="I116" i="1"/>
  <c r="J116" i="1" s="1"/>
  <c r="I117" i="1"/>
  <c r="J117" i="1" s="1"/>
  <c r="I118" i="1"/>
  <c r="J118" i="1" s="1"/>
  <c r="G110" i="1"/>
  <c r="G111" i="1"/>
  <c r="I111" i="1" s="1"/>
  <c r="J111" i="1" s="1"/>
  <c r="G112" i="1"/>
  <c r="G119" i="1" s="1"/>
  <c r="G113" i="1"/>
  <c r="I113" i="1" s="1"/>
  <c r="J113" i="1" s="1"/>
  <c r="G114" i="1"/>
  <c r="I114" i="1" s="1"/>
  <c r="J114" i="1" s="1"/>
  <c r="G115" i="1"/>
  <c r="G116" i="1"/>
  <c r="G117" i="1"/>
  <c r="G118" i="1"/>
  <c r="G109" i="1"/>
  <c r="I109" i="1" s="1"/>
  <c r="J109" i="1" s="1"/>
  <c r="J101" i="1"/>
  <c r="J102" i="1"/>
  <c r="I99" i="1"/>
  <c r="I100" i="1"/>
  <c r="I101" i="1"/>
  <c r="I102" i="1"/>
  <c r="I97" i="1"/>
  <c r="J97" i="1" s="1"/>
  <c r="G98" i="1"/>
  <c r="I98" i="1" s="1"/>
  <c r="J98" i="1" s="1"/>
  <c r="G99" i="1"/>
  <c r="J99" i="1" s="1"/>
  <c r="G100" i="1"/>
  <c r="J100" i="1" s="1"/>
  <c r="G101" i="1"/>
  <c r="G102" i="1"/>
  <c r="G103" i="1"/>
  <c r="I103" i="1" s="1"/>
  <c r="J103" i="1" s="1"/>
  <c r="G104" i="1"/>
  <c r="G105" i="1"/>
  <c r="G106" i="1"/>
  <c r="G97" i="1"/>
  <c r="J93" i="1"/>
  <c r="I86" i="1"/>
  <c r="J86" i="1" s="1"/>
  <c r="I90" i="1"/>
  <c r="I91" i="1"/>
  <c r="I92" i="1"/>
  <c r="J92" i="1" s="1"/>
  <c r="I93" i="1"/>
  <c r="I94" i="1"/>
  <c r="J94" i="1" s="1"/>
  <c r="G94" i="1"/>
  <c r="G93" i="1"/>
  <c r="G92" i="1"/>
  <c r="G91" i="1"/>
  <c r="J91" i="1" s="1"/>
  <c r="G90" i="1"/>
  <c r="J90" i="1" s="1"/>
  <c r="G89" i="1"/>
  <c r="I89" i="1" s="1"/>
  <c r="G88" i="1"/>
  <c r="I88" i="1" s="1"/>
  <c r="G87" i="1"/>
  <c r="I87" i="1" s="1"/>
  <c r="J87" i="1" s="1"/>
  <c r="G86" i="1"/>
  <c r="G85" i="1"/>
  <c r="I85" i="1" s="1"/>
  <c r="J79" i="1"/>
  <c r="J78" i="1"/>
  <c r="J77" i="1"/>
  <c r="I80" i="1"/>
  <c r="J80" i="1" s="1"/>
  <c r="I79" i="1"/>
  <c r="I78" i="1"/>
  <c r="I77" i="1"/>
  <c r="I73" i="1"/>
  <c r="G82" i="1"/>
  <c r="I82" i="1" s="1"/>
  <c r="J82" i="1" s="1"/>
  <c r="G81" i="1"/>
  <c r="G83" i="1" s="1"/>
  <c r="G80" i="1"/>
  <c r="G79" i="1"/>
  <c r="G78" i="1"/>
  <c r="G77" i="1"/>
  <c r="G76" i="1"/>
  <c r="I76" i="1" s="1"/>
  <c r="J76" i="1" s="1"/>
  <c r="G75" i="1"/>
  <c r="I75" i="1" s="1"/>
  <c r="J75" i="1" s="1"/>
  <c r="G74" i="1"/>
  <c r="I74" i="1" s="1"/>
  <c r="G73" i="1"/>
  <c r="J73" i="1" s="1"/>
  <c r="J64" i="1"/>
  <c r="J69" i="1"/>
  <c r="J70" i="1"/>
  <c r="I70" i="1"/>
  <c r="I69" i="1"/>
  <c r="I64" i="1"/>
  <c r="I63" i="1"/>
  <c r="J63" i="1" s="1"/>
  <c r="I62" i="1"/>
  <c r="J62" i="1" s="1"/>
  <c r="I61" i="1"/>
  <c r="J61" i="1" s="1"/>
  <c r="G70" i="1"/>
  <c r="G69" i="1"/>
  <c r="G68" i="1"/>
  <c r="G67" i="1"/>
  <c r="I67" i="1" s="1"/>
  <c r="G66" i="1"/>
  <c r="G65" i="1"/>
  <c r="I65" i="1" s="1"/>
  <c r="J65" i="1" s="1"/>
  <c r="G64" i="1"/>
  <c r="G63" i="1"/>
  <c r="G62" i="1"/>
  <c r="G61" i="1"/>
  <c r="G60" i="1"/>
  <c r="I60" i="1" s="1"/>
  <c r="J52" i="1"/>
  <c r="J53" i="1"/>
  <c r="I50" i="1"/>
  <c r="J50" i="1" s="1"/>
  <c r="I51" i="1"/>
  <c r="J51" i="1" s="1"/>
  <c r="I52" i="1"/>
  <c r="I53" i="1"/>
  <c r="I47" i="1"/>
  <c r="J47" i="1" s="1"/>
  <c r="G48" i="1"/>
  <c r="I48" i="1" s="1"/>
  <c r="G49" i="1"/>
  <c r="I49" i="1" s="1"/>
  <c r="J49" i="1" s="1"/>
  <c r="G50" i="1"/>
  <c r="G51" i="1"/>
  <c r="G52" i="1"/>
  <c r="G53" i="1"/>
  <c r="G54" i="1"/>
  <c r="I54" i="1" s="1"/>
  <c r="J54" i="1" s="1"/>
  <c r="G55" i="1"/>
  <c r="G56" i="1"/>
  <c r="G57" i="1"/>
  <c r="I57" i="1" s="1"/>
  <c r="J57" i="1" s="1"/>
  <c r="G47" i="1"/>
  <c r="J40" i="1"/>
  <c r="J41" i="1"/>
  <c r="I38" i="1"/>
  <c r="I39" i="1"/>
  <c r="J39" i="1" s="1"/>
  <c r="I40" i="1"/>
  <c r="I41" i="1"/>
  <c r="G35" i="1"/>
  <c r="I35" i="1" s="1"/>
  <c r="G36" i="1"/>
  <c r="I36" i="1" s="1"/>
  <c r="G37" i="1"/>
  <c r="I37" i="1" s="1"/>
  <c r="G38" i="1"/>
  <c r="J38" i="1" s="1"/>
  <c r="G39" i="1"/>
  <c r="G40" i="1"/>
  <c r="G41" i="1"/>
  <c r="G42" i="1"/>
  <c r="I42" i="1" s="1"/>
  <c r="J42" i="1" s="1"/>
  <c r="G43" i="1"/>
  <c r="G44" i="1"/>
  <c r="I44" i="1" s="1"/>
  <c r="J44" i="1" s="1"/>
  <c r="G34" i="1"/>
  <c r="I34" i="1" s="1"/>
  <c r="J21" i="1"/>
  <c r="I22" i="1"/>
  <c r="J22" i="1" s="1"/>
  <c r="I23" i="1"/>
  <c r="J23" i="1" s="1"/>
  <c r="I24" i="1"/>
  <c r="J24" i="1" s="1"/>
  <c r="I29" i="1"/>
  <c r="J29" i="1" s="1"/>
  <c r="I30" i="1"/>
  <c r="J30" i="1" s="1"/>
  <c r="I31" i="1"/>
  <c r="J31" i="1" s="1"/>
  <c r="I21" i="1"/>
  <c r="G22" i="1"/>
  <c r="G23" i="1"/>
  <c r="G24" i="1"/>
  <c r="G25" i="1"/>
  <c r="I25" i="1" s="1"/>
  <c r="G26" i="1"/>
  <c r="I26" i="1" s="1"/>
  <c r="G27" i="1"/>
  <c r="I27" i="1" s="1"/>
  <c r="G28" i="1"/>
  <c r="I28" i="1" s="1"/>
  <c r="G29" i="1"/>
  <c r="G30" i="1"/>
  <c r="G31" i="1"/>
  <c r="G21" i="1"/>
  <c r="J11" i="1"/>
  <c r="I11" i="1"/>
  <c r="I12" i="1"/>
  <c r="J12" i="1" s="1"/>
  <c r="I13" i="1"/>
  <c r="J13" i="1" s="1"/>
  <c r="I14" i="1"/>
  <c r="I8" i="1"/>
  <c r="J8" i="1" s="1"/>
  <c r="G9" i="1"/>
  <c r="G19" i="1" s="1"/>
  <c r="G10" i="1"/>
  <c r="I10" i="1" s="1"/>
  <c r="J10" i="1" s="1"/>
  <c r="G11" i="1"/>
  <c r="G12" i="1"/>
  <c r="G13" i="1"/>
  <c r="G14" i="1"/>
  <c r="J14" i="1" s="1"/>
  <c r="G15" i="1"/>
  <c r="I15" i="1" s="1"/>
  <c r="G16" i="1"/>
  <c r="I16" i="1" s="1"/>
  <c r="J16" i="1" s="1"/>
  <c r="G17" i="1"/>
  <c r="I17" i="1" s="1"/>
  <c r="J17" i="1" s="1"/>
  <c r="G18" i="1"/>
  <c r="I18" i="1" s="1"/>
  <c r="J18" i="1" s="1"/>
  <c r="G8" i="1"/>
  <c r="J60" i="1" l="1"/>
  <c r="J55" i="1"/>
  <c r="I144" i="1"/>
  <c r="J134" i="1"/>
  <c r="J169" i="1"/>
  <c r="J178" i="1" s="1"/>
  <c r="J85" i="1"/>
  <c r="J95" i="1" s="1"/>
  <c r="I95" i="1"/>
  <c r="J146" i="1"/>
  <c r="J68" i="1"/>
  <c r="J130" i="1"/>
  <c r="J172" i="1"/>
  <c r="J66" i="1"/>
  <c r="J71" i="1" s="1"/>
  <c r="J48" i="1"/>
  <c r="J104" i="1"/>
  <c r="J107" i="1" s="1"/>
  <c r="G58" i="1"/>
  <c r="J28" i="1"/>
  <c r="I81" i="1"/>
  <c r="J81" i="1" s="1"/>
  <c r="J83" i="1" s="1"/>
  <c r="I106" i="1"/>
  <c r="J106" i="1" s="1"/>
  <c r="J27" i="1"/>
  <c r="G144" i="1"/>
  <c r="I146" i="1"/>
  <c r="I156" i="1" s="1"/>
  <c r="J15" i="1"/>
  <c r="J26" i="1"/>
  <c r="I43" i="1"/>
  <c r="I45" i="1" s="1"/>
  <c r="J36" i="1"/>
  <c r="I55" i="1"/>
  <c r="J88" i="1"/>
  <c r="I104" i="1"/>
  <c r="I112" i="1"/>
  <c r="J112" i="1" s="1"/>
  <c r="J119" i="1" s="1"/>
  <c r="I130" i="1"/>
  <c r="J163" i="1"/>
  <c r="J158" i="1"/>
  <c r="I169" i="1"/>
  <c r="I178" i="1" s="1"/>
  <c r="J180" i="1"/>
  <c r="I9" i="1"/>
  <c r="J37" i="1"/>
  <c r="I56" i="1"/>
  <c r="I58" i="1" s="1"/>
  <c r="I66" i="1"/>
  <c r="I71" i="1" s="1"/>
  <c r="J89" i="1"/>
  <c r="I105" i="1"/>
  <c r="J105" i="1" s="1"/>
  <c r="J25" i="1"/>
  <c r="J32" i="1" s="1"/>
  <c r="J35" i="1"/>
  <c r="I68" i="1"/>
  <c r="J74" i="1"/>
  <c r="J133" i="1"/>
  <c r="J162" i="1"/>
  <c r="G71" i="1"/>
  <c r="G131" i="1"/>
  <c r="J143" i="1"/>
  <c r="J142" i="1"/>
  <c r="I172" i="1"/>
  <c r="J9" i="1"/>
  <c r="I124" i="1"/>
  <c r="J124" i="1" s="1"/>
  <c r="G32" i="1"/>
  <c r="G45" i="1"/>
  <c r="G95" i="1"/>
  <c r="G107" i="1"/>
  <c r="J67" i="1"/>
  <c r="G178" i="1"/>
  <c r="G156" i="1"/>
  <c r="I189" i="1"/>
  <c r="J185" i="1"/>
  <c r="J167" i="1"/>
  <c r="I167" i="1"/>
  <c r="J151" i="1"/>
  <c r="J156" i="1"/>
  <c r="J144" i="1"/>
  <c r="I131" i="1"/>
  <c r="J126" i="1"/>
  <c r="J131" i="1"/>
  <c r="J34" i="1"/>
  <c r="J19" i="1"/>
  <c r="I32" i="1"/>
  <c r="I19" i="1"/>
  <c r="J189" i="1" l="1"/>
  <c r="J43" i="1"/>
  <c r="J45" i="1" s="1"/>
  <c r="J56" i="1"/>
  <c r="J58" i="1" s="1"/>
  <c r="I83" i="1"/>
  <c r="I107" i="1"/>
  <c r="I119" i="1"/>
</calcChain>
</file>

<file path=xl/sharedStrings.xml><?xml version="1.0" encoding="utf-8"?>
<sst xmlns="http://schemas.openxmlformats.org/spreadsheetml/2006/main" count="380" uniqueCount="81">
  <si>
    <t>M1 - łóżko wg. opisu 900x2000</t>
  </si>
  <si>
    <t>POK NR 17</t>
  </si>
  <si>
    <t>M2 - Biurko 1950x600x730 obrys 36mm</t>
  </si>
  <si>
    <t>M6 - Szafa z drzwiami przesuwanymi 2020x700x2500</t>
  </si>
  <si>
    <t>P1.1 -Panel boczny szafy 900x18x2500</t>
  </si>
  <si>
    <t>P1-Panel wieszak na ubrania 1400x18x2800</t>
  </si>
  <si>
    <t>M3 - Krzesło</t>
  </si>
  <si>
    <t>M5-Zabudowa lodówki 600x600x2500</t>
  </si>
  <si>
    <t>M4-Szafa 900x650x2500</t>
  </si>
  <si>
    <t>Ilość</t>
  </si>
  <si>
    <t>M2` - Zabudowa przy łóżku 980x400x730 otwierana góra klapa, front szuflada i szafka pod spodem.</t>
  </si>
  <si>
    <t>ŁM1-szafka nad obudową stelaża podtynkowego wc korpus i fronty – płyta meblowa lakierowana – kolor biały połysk uchwyt frezowany niewidoczny wymiary wg rysunków</t>
  </si>
  <si>
    <t>POK NR 14</t>
  </si>
  <si>
    <t>POK NR 21</t>
  </si>
  <si>
    <t>POK NR 24</t>
  </si>
  <si>
    <t>POK NR 27</t>
  </si>
  <si>
    <t>POK NR 12</t>
  </si>
  <si>
    <t>M2` - Zabudowa przy łóżku 980x400x730 otwierana góra
klapa, front szuflada i szafka pod spodem.</t>
  </si>
  <si>
    <t>M7 - Szafa 1000x900x2500 otwieranie Tip-On</t>
  </si>
  <si>
    <t>M4-Szafa 780x600x2500 dwu drzwiowa otwieranie Tip-On</t>
  </si>
  <si>
    <t>P1-Panel 1350x18x2500</t>
  </si>
  <si>
    <t>POK NR 16</t>
  </si>
  <si>
    <t>POK NR 19</t>
  </si>
  <si>
    <t>POK NR 23</t>
  </si>
  <si>
    <t>POK NR 25</t>
  </si>
  <si>
    <t>POK NR 13</t>
  </si>
  <si>
    <t>P2-Wezgłowie 2250x18x730+ 980x18x730 (4 szt) oraz 2250x18x730 (1szt)</t>
  </si>
  <si>
    <t>P3-Wezgłowie 1150x18x730</t>
  </si>
  <si>
    <t>M6-Szafa 1930x700x2500 [pokój nr 13]</t>
  </si>
  <si>
    <t>POK NR 15</t>
  </si>
  <si>
    <t>POK NR 18</t>
  </si>
  <si>
    <t>POK NR 20</t>
  </si>
  <si>
    <t>POK NR 22</t>
  </si>
  <si>
    <t>M4.1-Szafa 430x600x2500 [pokój nr 22]</t>
  </si>
  <si>
    <t>M4.1-Szafa 600x600x2500 [pokój nr 13]</t>
  </si>
  <si>
    <t>M5.1-Zabudowa lodówki 600x600x2500 [pokój nr 13]</t>
  </si>
  <si>
    <t>M5.1-Zabudowa lodówki 600x600x2500 [pokój nr 15]</t>
  </si>
  <si>
    <t>M5.1-Zabudowa lodówki 600x600x2500 [pokoj nr 18]</t>
  </si>
  <si>
    <t>M5.1-Zabudowa lodówki 600x600x2500 [pokoj nr 20]</t>
  </si>
  <si>
    <t>M5.1-Zabudowa lodówki 600x600x2500 [pokoj nr 22]</t>
  </si>
  <si>
    <t>M4.1-Szafa 555x600x2500 [pokój nr 15]</t>
  </si>
  <si>
    <t>M6 - Szafa 1320x900x2500 [pokój nr 15]</t>
  </si>
  <si>
    <t>M8 - Szafa 1445x300x2500 [pokój nr 18]</t>
  </si>
  <si>
    <t>M2.1-Biurko z kontenerami 3600x600x730 [pokój nr 13]</t>
  </si>
  <si>
    <t>M2.1-Biurko 2300x600x730 (1 szt) i 2070x600x730 (1szt) [pokoje nr 15]</t>
  </si>
  <si>
    <t>M2.1-Biurko 2300x600x730 (1 szt) i 2070x600x730 (1szt) [pokoje nr 20]</t>
  </si>
  <si>
    <t>M2.2.1-Biurko 1210x600x730 [pokój 18]</t>
  </si>
  <si>
    <t>M2.1-Biurko 1760x600x730 [pokój 22]</t>
  </si>
  <si>
    <t>M4.1-Szafa 595x600x2500 M4.1-Szafa 430x600x2500</t>
  </si>
  <si>
    <t>RAZEM</t>
  </si>
  <si>
    <t>L.p.</t>
  </si>
  <si>
    <t>Uwagi:</t>
  </si>
  <si>
    <t>2. pozycje w OPZ t.j. gniazdo meblowe chowane w blacie, systemowa kratka wentylacyjna montowana w blacie i cokole zabudowy lodówki, kratki wentylacyjne ścienne, wieszaki ścienne na odzież należy wycenić w pozycjach ujętych w formularzu cenowym zgodnie z projektem wnętrz</t>
  </si>
  <si>
    <t>Nazwa asortymentu</t>
  </si>
  <si>
    <t>nr pokoju</t>
  </si>
  <si>
    <t>Załącznik nr 3 do SWZ
28/zp/24</t>
  </si>
  <si>
    <t xml:space="preserve">Formularz cenowy								</t>
  </si>
  <si>
    <t>Dostawa mebli na wymiar do domu studenckiego AWS</t>
  </si>
  <si>
    <t>Jednostka miary</t>
  </si>
  <si>
    <t>Cena
jednostkowa netto
[zł]</t>
  </si>
  <si>
    <t>Stawka
VAT
(%)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</si>
  <si>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</si>
  <si>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</si>
  <si>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</si>
  <si>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</si>
  <si>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</si>
  <si>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</si>
  <si>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</si>
  <si>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</si>
  <si>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</si>
  <si>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</si>
  <si>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</si>
  <si>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(kol.5*kol.6)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</si>
  <si>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(kol.7*kol.8)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</si>
  <si>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7+kol. 9)</t>
    </r>
  </si>
  <si>
    <t>x</t>
  </si>
  <si>
    <t>................................................................
[dokument należy wypełnić i opatrzyć
kwalifikowanym podpisem elektronicznym
lub podpisem zaufanym lub podpisem osobistym]</t>
  </si>
  <si>
    <t>RAZEM POKÓJ</t>
  </si>
  <si>
    <t>1. poszczególne pozycje zawarte w formularzu cenowym należy wycenić zgodnie opisem w OPZ i Projektem wnętrz pokoi studenckich na parterze Domu Studenckiego nr 1</t>
  </si>
  <si>
    <t>Lz - Lodówka do zabudowy</t>
  </si>
  <si>
    <t>Lz -Lodówka do zabudowy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</si>
</sst>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/>
    <xf numFmtId="4" fontId="1" fillId="0" borderId="0" xfId="0" applyNumberFormat="1" applyFont="1" applyFill="1"/>
    <xf numFmtId="165" fontId="1" fillId="0" borderId="0" xfId="0" applyNumberFormat="1" applyFont="1" applyFill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right" wrapText="1"/>
    </xf>
    <xf numFmtId="0" fontId="10" fillId="4" borderId="3" xfId="0" applyFont="1" applyFill="1" applyBorder="1" applyAlignment="1">
      <alignment horizontal="right" wrapText="1"/>
    </xf>
    <xf numFmtId="0" fontId="10" fillId="4" borderId="4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80B2-ADE1-41EB-B681-23E1F8AA4D79}">
  <sheetPr>
    <pageSetUpPr fitToPage="1"/>
  </sheetPr>
  <dimension ref="A1:W196"/>
  <sheetViews>
    <sheetView tabSelected="1" topLeftCell="A172" workbookViewId="0">
      <selection activeCell="K185" sqref="K185"/>
    </sheetView>
  </sheetViews>
  <sheetFormatPr defaultRowHeight="15" x14ac:dyDescent="0.25"/>
  <cols>
    <col min="1" max="1" width="6" style="1" customWidth="1"/>
    <col min="2" max="2" width="10.140625" style="14" bestFit="1" customWidth="1"/>
    <col min="3" max="3" width="56" style="15" customWidth="1"/>
    <col min="4" max="4" width="8.5703125" style="15" customWidth="1"/>
    <col min="5" max="5" width="17.140625" style="15" customWidth="1"/>
    <col min="6" max="6" width="6.42578125" style="1" bestFit="1" customWidth="1"/>
    <col min="7" max="7" width="11.85546875" style="8" bestFit="1" customWidth="1"/>
    <col min="8" max="8" width="11.85546875" style="8" customWidth="1"/>
    <col min="9" max="10" width="11.85546875" style="8" bestFit="1" customWidth="1"/>
    <col min="11" max="13" width="11.85546875" style="8" customWidth="1"/>
    <col min="14" max="14" width="3" style="3" bestFit="1" customWidth="1"/>
    <col min="15" max="15" width="9.7109375" style="1" bestFit="1" customWidth="1"/>
    <col min="16" max="16" width="9.140625" style="4"/>
    <col min="17" max="19" width="11.85546875" style="1" bestFit="1" customWidth="1"/>
    <col min="20" max="20" width="9.7109375" style="1" bestFit="1" customWidth="1"/>
    <col min="21" max="22" width="9.28515625" style="3" customWidth="1"/>
    <col min="23" max="23" width="10.85546875" style="5" bestFit="1" customWidth="1"/>
    <col min="24" max="16384" width="9.140625" style="1"/>
  </cols>
  <sheetData>
    <row r="1" spans="1:22" ht="30.75" customHeight="1" x14ac:dyDescent="0.25">
      <c r="I1" s="57" t="s">
        <v>55</v>
      </c>
      <c r="J1" s="58"/>
    </row>
    <row r="2" spans="1:22" ht="30.75" customHeight="1" x14ac:dyDescent="0.25">
      <c r="A2" s="59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25"/>
      <c r="L2" s="25"/>
    </row>
    <row r="3" spans="1:22" x14ac:dyDescent="0.25">
      <c r="A3" s="75" t="s">
        <v>57</v>
      </c>
      <c r="B3" s="75"/>
      <c r="C3" s="75"/>
      <c r="D3" s="75"/>
      <c r="E3" s="75"/>
      <c r="F3" s="75"/>
      <c r="G3" s="75"/>
      <c r="H3" s="75"/>
      <c r="I3" s="75"/>
      <c r="J3" s="75"/>
      <c r="K3" s="2"/>
      <c r="L3" s="2"/>
      <c r="M3" s="2"/>
    </row>
    <row r="4" spans="1:22" x14ac:dyDescent="0.25">
      <c r="B4" s="49"/>
      <c r="C4" s="49"/>
      <c r="D4" s="49"/>
      <c r="E4" s="49"/>
      <c r="F4" s="49"/>
      <c r="G4" s="49"/>
      <c r="H4" s="49"/>
      <c r="I4" s="49"/>
      <c r="J4" s="50"/>
      <c r="K4" s="2"/>
      <c r="L4" s="2"/>
      <c r="M4" s="2"/>
    </row>
    <row r="5" spans="1:22" ht="49.5" x14ac:dyDescent="0.25">
      <c r="A5" s="27" t="s">
        <v>50</v>
      </c>
      <c r="B5" s="27" t="s">
        <v>54</v>
      </c>
      <c r="C5" s="27" t="s">
        <v>53</v>
      </c>
      <c r="D5" s="27" t="s">
        <v>58</v>
      </c>
      <c r="E5" s="27" t="s">
        <v>59</v>
      </c>
      <c r="F5" s="27" t="s">
        <v>9</v>
      </c>
      <c r="G5" s="27" t="s">
        <v>72</v>
      </c>
      <c r="H5" s="27" t="s">
        <v>60</v>
      </c>
      <c r="I5" s="27" t="s">
        <v>73</v>
      </c>
      <c r="J5" s="27" t="s">
        <v>74</v>
      </c>
      <c r="K5" s="6"/>
      <c r="L5" s="6"/>
      <c r="M5" s="26"/>
      <c r="Q5" s="7"/>
    </row>
    <row r="6" spans="1:22" x14ac:dyDescent="0.25">
      <c r="A6" s="30" t="s">
        <v>62</v>
      </c>
      <c r="B6" s="30" t="s">
        <v>63</v>
      </c>
      <c r="C6" s="31" t="s">
        <v>64</v>
      </c>
      <c r="D6" s="32" t="s">
        <v>65</v>
      </c>
      <c r="E6" s="32" t="s">
        <v>66</v>
      </c>
      <c r="F6" s="32" t="s">
        <v>67</v>
      </c>
      <c r="G6" s="32" t="s">
        <v>68</v>
      </c>
      <c r="H6" s="32" t="s">
        <v>69</v>
      </c>
      <c r="I6" s="32" t="s">
        <v>70</v>
      </c>
      <c r="J6" s="32" t="s">
        <v>71</v>
      </c>
      <c r="K6" s="6"/>
      <c r="L6" s="6"/>
      <c r="M6" s="26"/>
      <c r="Q6" s="7"/>
    </row>
    <row r="7" spans="1:22" x14ac:dyDescent="0.25">
      <c r="A7" s="51">
        <v>1</v>
      </c>
      <c r="B7" s="33" t="s">
        <v>12</v>
      </c>
      <c r="C7" s="54"/>
      <c r="D7" s="55"/>
      <c r="E7" s="55"/>
      <c r="F7" s="55"/>
      <c r="G7" s="55"/>
      <c r="H7" s="55"/>
      <c r="I7" s="55"/>
      <c r="J7" s="56"/>
      <c r="K7" s="9"/>
      <c r="L7" s="9"/>
      <c r="M7" s="6"/>
      <c r="P7" s="10"/>
      <c r="Q7" s="11"/>
      <c r="R7" s="11"/>
      <c r="S7" s="11"/>
      <c r="T7" s="7"/>
    </row>
    <row r="8" spans="1:22" x14ac:dyDescent="0.25">
      <c r="A8" s="51"/>
      <c r="B8" s="46"/>
      <c r="C8" s="76" t="s">
        <v>0</v>
      </c>
      <c r="D8" s="34" t="s">
        <v>61</v>
      </c>
      <c r="E8" s="35"/>
      <c r="F8" s="36">
        <v>2</v>
      </c>
      <c r="G8" s="37">
        <f>E8*F8</f>
        <v>0</v>
      </c>
      <c r="H8" s="38">
        <v>0.23</v>
      </c>
      <c r="I8" s="37">
        <f>G8*H8</f>
        <v>0</v>
      </c>
      <c r="J8" s="37">
        <f>G8+I8</f>
        <v>0</v>
      </c>
      <c r="K8" s="9"/>
      <c r="L8" s="9"/>
      <c r="M8" s="9"/>
    </row>
    <row r="9" spans="1:22" x14ac:dyDescent="0.25">
      <c r="A9" s="51"/>
      <c r="B9" s="47"/>
      <c r="C9" s="77" t="s">
        <v>2</v>
      </c>
      <c r="D9" s="34" t="s">
        <v>61</v>
      </c>
      <c r="E9" s="35"/>
      <c r="F9" s="36">
        <v>1</v>
      </c>
      <c r="G9" s="37">
        <f t="shared" ref="G9:G18" si="0">E9*F9</f>
        <v>0</v>
      </c>
      <c r="H9" s="38">
        <v>0.23</v>
      </c>
      <c r="I9" s="37">
        <f t="shared" ref="I9:I18" si="1">G9*H9</f>
        <v>0</v>
      </c>
      <c r="J9" s="37">
        <f t="shared" ref="J9:J18" si="2">G9+I9</f>
        <v>0</v>
      </c>
      <c r="K9" s="9"/>
      <c r="L9" s="9"/>
      <c r="M9" s="9"/>
    </row>
    <row r="10" spans="1:22" ht="25.5" x14ac:dyDescent="0.25">
      <c r="A10" s="51"/>
      <c r="B10" s="47"/>
      <c r="C10" s="77" t="s">
        <v>10</v>
      </c>
      <c r="D10" s="34" t="s">
        <v>61</v>
      </c>
      <c r="E10" s="35"/>
      <c r="F10" s="36">
        <v>2</v>
      </c>
      <c r="G10" s="37">
        <f t="shared" si="0"/>
        <v>0</v>
      </c>
      <c r="H10" s="38">
        <v>0.23</v>
      </c>
      <c r="I10" s="37">
        <f t="shared" si="1"/>
        <v>0</v>
      </c>
      <c r="J10" s="37">
        <f t="shared" si="2"/>
        <v>0</v>
      </c>
      <c r="K10" s="9"/>
      <c r="L10" s="9"/>
      <c r="M10" s="9"/>
    </row>
    <row r="11" spans="1:22" x14ac:dyDescent="0.25">
      <c r="A11" s="51"/>
      <c r="B11" s="47"/>
      <c r="C11" s="77" t="s">
        <v>3</v>
      </c>
      <c r="D11" s="34" t="s">
        <v>61</v>
      </c>
      <c r="E11" s="35"/>
      <c r="F11" s="36">
        <v>1</v>
      </c>
      <c r="G11" s="37">
        <f t="shared" si="0"/>
        <v>0</v>
      </c>
      <c r="H11" s="38">
        <v>0.23</v>
      </c>
      <c r="I11" s="37">
        <f t="shared" si="1"/>
        <v>0</v>
      </c>
      <c r="J11" s="37">
        <f t="shared" si="2"/>
        <v>0</v>
      </c>
      <c r="K11" s="9"/>
      <c r="L11" s="9"/>
      <c r="M11" s="9"/>
    </row>
    <row r="12" spans="1:22" x14ac:dyDescent="0.25">
      <c r="A12" s="51"/>
      <c r="B12" s="47"/>
      <c r="C12" s="77" t="s">
        <v>4</v>
      </c>
      <c r="D12" s="34" t="s">
        <v>61</v>
      </c>
      <c r="E12" s="35"/>
      <c r="F12" s="36">
        <v>1</v>
      </c>
      <c r="G12" s="37">
        <f t="shared" si="0"/>
        <v>0</v>
      </c>
      <c r="H12" s="38">
        <v>0.23</v>
      </c>
      <c r="I12" s="37">
        <f t="shared" si="1"/>
        <v>0</v>
      </c>
      <c r="J12" s="37">
        <f t="shared" si="2"/>
        <v>0</v>
      </c>
      <c r="K12" s="9"/>
      <c r="L12" s="9"/>
      <c r="M12" s="9"/>
    </row>
    <row r="13" spans="1:22" x14ac:dyDescent="0.25">
      <c r="A13" s="51"/>
      <c r="B13" s="47"/>
      <c r="C13" s="77" t="s">
        <v>5</v>
      </c>
      <c r="D13" s="34" t="s">
        <v>61</v>
      </c>
      <c r="E13" s="35"/>
      <c r="F13" s="36">
        <v>1</v>
      </c>
      <c r="G13" s="37">
        <f t="shared" si="0"/>
        <v>0</v>
      </c>
      <c r="H13" s="38">
        <v>0.23</v>
      </c>
      <c r="I13" s="37">
        <f t="shared" si="1"/>
        <v>0</v>
      </c>
      <c r="J13" s="37">
        <f t="shared" si="2"/>
        <v>0</v>
      </c>
      <c r="K13" s="9"/>
      <c r="L13" s="9"/>
      <c r="M13" s="9"/>
      <c r="N13" s="12"/>
      <c r="U13" s="12"/>
      <c r="V13" s="12"/>
    </row>
    <row r="14" spans="1:22" x14ac:dyDescent="0.25">
      <c r="A14" s="51"/>
      <c r="B14" s="47"/>
      <c r="C14" s="77" t="s">
        <v>6</v>
      </c>
      <c r="D14" s="34" t="s">
        <v>61</v>
      </c>
      <c r="E14" s="35"/>
      <c r="F14" s="36">
        <v>2</v>
      </c>
      <c r="G14" s="37">
        <f t="shared" si="0"/>
        <v>0</v>
      </c>
      <c r="H14" s="38">
        <v>0.23</v>
      </c>
      <c r="I14" s="37">
        <f t="shared" si="1"/>
        <v>0</v>
      </c>
      <c r="J14" s="37">
        <f t="shared" si="2"/>
        <v>0</v>
      </c>
      <c r="K14" s="9"/>
      <c r="L14" s="9"/>
      <c r="M14" s="9"/>
    </row>
    <row r="15" spans="1:22" x14ac:dyDescent="0.25">
      <c r="A15" s="51"/>
      <c r="B15" s="47"/>
      <c r="C15" s="77" t="s">
        <v>7</v>
      </c>
      <c r="D15" s="34" t="s">
        <v>61</v>
      </c>
      <c r="E15" s="35"/>
      <c r="F15" s="36">
        <v>1</v>
      </c>
      <c r="G15" s="37">
        <f t="shared" si="0"/>
        <v>0</v>
      </c>
      <c r="H15" s="38">
        <v>0.23</v>
      </c>
      <c r="I15" s="37">
        <f t="shared" si="1"/>
        <v>0</v>
      </c>
      <c r="J15" s="37">
        <f t="shared" si="2"/>
        <v>0</v>
      </c>
      <c r="K15" s="9"/>
      <c r="L15" s="9"/>
      <c r="M15" s="9"/>
    </row>
    <row r="16" spans="1:22" x14ac:dyDescent="0.25">
      <c r="A16" s="51"/>
      <c r="B16" s="47"/>
      <c r="C16" s="77" t="s">
        <v>80</v>
      </c>
      <c r="D16" s="34" t="s">
        <v>61</v>
      </c>
      <c r="E16" s="35"/>
      <c r="F16" s="36">
        <v>1</v>
      </c>
      <c r="G16" s="37">
        <f t="shared" si="0"/>
        <v>0</v>
      </c>
      <c r="H16" s="38">
        <v>0.23</v>
      </c>
      <c r="I16" s="37">
        <f t="shared" si="1"/>
        <v>0</v>
      </c>
      <c r="J16" s="37">
        <f t="shared" si="2"/>
        <v>0</v>
      </c>
      <c r="K16" s="9"/>
      <c r="L16" s="9"/>
      <c r="M16" s="9"/>
    </row>
    <row r="17" spans="1:22" x14ac:dyDescent="0.25">
      <c r="A17" s="51"/>
      <c r="B17" s="47"/>
      <c r="C17" s="77" t="s">
        <v>8</v>
      </c>
      <c r="D17" s="34" t="s">
        <v>61</v>
      </c>
      <c r="E17" s="35"/>
      <c r="F17" s="36">
        <v>1</v>
      </c>
      <c r="G17" s="37">
        <f t="shared" si="0"/>
        <v>0</v>
      </c>
      <c r="H17" s="38">
        <v>0.23</v>
      </c>
      <c r="I17" s="37">
        <f t="shared" si="1"/>
        <v>0</v>
      </c>
      <c r="J17" s="37">
        <f t="shared" si="2"/>
        <v>0</v>
      </c>
      <c r="K17" s="9"/>
      <c r="L17" s="9"/>
      <c r="M17" s="9"/>
    </row>
    <row r="18" spans="1:22" ht="38.25" x14ac:dyDescent="0.25">
      <c r="A18" s="51"/>
      <c r="B18" s="47"/>
      <c r="C18" s="77" t="s">
        <v>11</v>
      </c>
      <c r="D18" s="34" t="s">
        <v>61</v>
      </c>
      <c r="E18" s="35"/>
      <c r="F18" s="36">
        <v>1</v>
      </c>
      <c r="G18" s="37">
        <f t="shared" si="0"/>
        <v>0</v>
      </c>
      <c r="H18" s="38">
        <v>0.23</v>
      </c>
      <c r="I18" s="37">
        <f t="shared" si="1"/>
        <v>0</v>
      </c>
      <c r="J18" s="37">
        <f t="shared" si="2"/>
        <v>0</v>
      </c>
      <c r="K18" s="9"/>
      <c r="L18" s="9"/>
      <c r="M18" s="9"/>
    </row>
    <row r="19" spans="1:22" x14ac:dyDescent="0.25">
      <c r="A19" s="52"/>
      <c r="B19" s="48"/>
      <c r="C19" s="64" t="s">
        <v>77</v>
      </c>
      <c r="D19" s="65"/>
      <c r="E19" s="65"/>
      <c r="F19" s="66"/>
      <c r="G19" s="39">
        <f>SUM(G8:G18)</f>
        <v>0</v>
      </c>
      <c r="H19" s="40" t="s">
        <v>75</v>
      </c>
      <c r="I19" s="39">
        <f>SUM(I8:I18)</f>
        <v>0</v>
      </c>
      <c r="J19" s="39">
        <f>SUM(J8:J18)</f>
        <v>0</v>
      </c>
      <c r="K19" s="6"/>
      <c r="L19" s="6"/>
      <c r="M19" s="9"/>
    </row>
    <row r="20" spans="1:22" x14ac:dyDescent="0.25">
      <c r="A20" s="53">
        <v>2</v>
      </c>
      <c r="B20" s="41" t="s">
        <v>1</v>
      </c>
      <c r="C20" s="54"/>
      <c r="D20" s="55"/>
      <c r="E20" s="55"/>
      <c r="F20" s="55"/>
      <c r="G20" s="55"/>
      <c r="H20" s="55"/>
      <c r="I20" s="55"/>
      <c r="J20" s="56"/>
      <c r="K20" s="9"/>
      <c r="L20" s="9"/>
      <c r="M20" s="6"/>
    </row>
    <row r="21" spans="1:22" x14ac:dyDescent="0.25">
      <c r="A21" s="51"/>
      <c r="B21" s="46"/>
      <c r="C21" s="76" t="s">
        <v>0</v>
      </c>
      <c r="D21" s="34" t="s">
        <v>61</v>
      </c>
      <c r="E21" s="35"/>
      <c r="F21" s="36">
        <v>2</v>
      </c>
      <c r="G21" s="37">
        <f>E21*F21</f>
        <v>0</v>
      </c>
      <c r="H21" s="38">
        <v>0.23</v>
      </c>
      <c r="I21" s="37">
        <f>G21*H21</f>
        <v>0</v>
      </c>
      <c r="J21" s="37">
        <f t="shared" ref="J21:J31" si="3">G21+I21</f>
        <v>0</v>
      </c>
      <c r="K21" s="9"/>
      <c r="L21" s="9"/>
      <c r="M21" s="9"/>
    </row>
    <row r="22" spans="1:22" x14ac:dyDescent="0.25">
      <c r="A22" s="51"/>
      <c r="B22" s="47"/>
      <c r="C22" s="77" t="s">
        <v>2</v>
      </c>
      <c r="D22" s="34" t="s">
        <v>61</v>
      </c>
      <c r="E22" s="35"/>
      <c r="F22" s="36">
        <v>1</v>
      </c>
      <c r="G22" s="37">
        <f t="shared" ref="G22:G31" si="4">E22*F22</f>
        <v>0</v>
      </c>
      <c r="H22" s="38">
        <v>0.23</v>
      </c>
      <c r="I22" s="37">
        <f t="shared" ref="I22:I31" si="5">G22*H22</f>
        <v>0</v>
      </c>
      <c r="J22" s="37">
        <f t="shared" si="3"/>
        <v>0</v>
      </c>
      <c r="K22" s="9"/>
      <c r="L22" s="9"/>
      <c r="M22" s="9"/>
    </row>
    <row r="23" spans="1:22" ht="25.5" x14ac:dyDescent="0.25">
      <c r="A23" s="51"/>
      <c r="B23" s="47"/>
      <c r="C23" s="77" t="s">
        <v>10</v>
      </c>
      <c r="D23" s="34" t="s">
        <v>61</v>
      </c>
      <c r="E23" s="35"/>
      <c r="F23" s="36">
        <v>2</v>
      </c>
      <c r="G23" s="37">
        <f t="shared" si="4"/>
        <v>0</v>
      </c>
      <c r="H23" s="38">
        <v>0.23</v>
      </c>
      <c r="I23" s="37">
        <f t="shared" si="5"/>
        <v>0</v>
      </c>
      <c r="J23" s="37">
        <f t="shared" si="3"/>
        <v>0</v>
      </c>
      <c r="K23" s="9"/>
      <c r="L23" s="9"/>
      <c r="M23" s="9"/>
    </row>
    <row r="24" spans="1:22" x14ac:dyDescent="0.25">
      <c r="A24" s="51"/>
      <c r="B24" s="47"/>
      <c r="C24" s="77" t="s">
        <v>3</v>
      </c>
      <c r="D24" s="34" t="s">
        <v>61</v>
      </c>
      <c r="E24" s="35"/>
      <c r="F24" s="36">
        <v>1</v>
      </c>
      <c r="G24" s="37">
        <f t="shared" si="4"/>
        <v>0</v>
      </c>
      <c r="H24" s="38">
        <v>0.23</v>
      </c>
      <c r="I24" s="37">
        <f t="shared" si="5"/>
        <v>0</v>
      </c>
      <c r="J24" s="37">
        <f t="shared" si="3"/>
        <v>0</v>
      </c>
      <c r="K24" s="9"/>
      <c r="L24" s="9"/>
      <c r="M24" s="9"/>
    </row>
    <row r="25" spans="1:22" x14ac:dyDescent="0.25">
      <c r="A25" s="51"/>
      <c r="B25" s="47"/>
      <c r="C25" s="77" t="s">
        <v>4</v>
      </c>
      <c r="D25" s="34" t="s">
        <v>61</v>
      </c>
      <c r="E25" s="35"/>
      <c r="F25" s="36">
        <v>1</v>
      </c>
      <c r="G25" s="37">
        <f t="shared" si="4"/>
        <v>0</v>
      </c>
      <c r="H25" s="38">
        <v>0.23</v>
      </c>
      <c r="I25" s="37">
        <f t="shared" si="5"/>
        <v>0</v>
      </c>
      <c r="J25" s="37">
        <f t="shared" si="3"/>
        <v>0</v>
      </c>
      <c r="K25" s="9"/>
      <c r="L25" s="9"/>
      <c r="M25" s="9"/>
    </row>
    <row r="26" spans="1:22" x14ac:dyDescent="0.25">
      <c r="A26" s="51"/>
      <c r="B26" s="47"/>
      <c r="C26" s="77" t="s">
        <v>5</v>
      </c>
      <c r="D26" s="34" t="s">
        <v>61</v>
      </c>
      <c r="E26" s="35"/>
      <c r="F26" s="36">
        <v>1</v>
      </c>
      <c r="G26" s="37">
        <f t="shared" si="4"/>
        <v>0</v>
      </c>
      <c r="H26" s="38">
        <v>0.23</v>
      </c>
      <c r="I26" s="37">
        <f t="shared" si="5"/>
        <v>0</v>
      </c>
      <c r="J26" s="37">
        <f t="shared" si="3"/>
        <v>0</v>
      </c>
      <c r="K26" s="9"/>
      <c r="L26" s="9"/>
      <c r="M26" s="9"/>
      <c r="N26" s="12"/>
      <c r="U26" s="12"/>
      <c r="V26" s="12"/>
    </row>
    <row r="27" spans="1:22" x14ac:dyDescent="0.25">
      <c r="A27" s="51"/>
      <c r="B27" s="47"/>
      <c r="C27" s="77" t="s">
        <v>6</v>
      </c>
      <c r="D27" s="34" t="s">
        <v>61</v>
      </c>
      <c r="E27" s="35"/>
      <c r="F27" s="36">
        <v>2</v>
      </c>
      <c r="G27" s="37">
        <f t="shared" si="4"/>
        <v>0</v>
      </c>
      <c r="H27" s="38">
        <v>0.23</v>
      </c>
      <c r="I27" s="37">
        <f t="shared" si="5"/>
        <v>0</v>
      </c>
      <c r="J27" s="37">
        <f t="shared" si="3"/>
        <v>0</v>
      </c>
      <c r="K27" s="9"/>
      <c r="L27" s="9"/>
      <c r="M27" s="9"/>
    </row>
    <row r="28" spans="1:22" x14ac:dyDescent="0.25">
      <c r="A28" s="51"/>
      <c r="B28" s="47"/>
      <c r="C28" s="77" t="s">
        <v>7</v>
      </c>
      <c r="D28" s="34" t="s">
        <v>61</v>
      </c>
      <c r="E28" s="35"/>
      <c r="F28" s="36">
        <v>1</v>
      </c>
      <c r="G28" s="37">
        <f t="shared" si="4"/>
        <v>0</v>
      </c>
      <c r="H28" s="38">
        <v>0.23</v>
      </c>
      <c r="I28" s="37">
        <f t="shared" si="5"/>
        <v>0</v>
      </c>
      <c r="J28" s="37">
        <f t="shared" si="3"/>
        <v>0</v>
      </c>
      <c r="K28" s="9"/>
      <c r="L28" s="9"/>
      <c r="M28" s="9"/>
    </row>
    <row r="29" spans="1:22" x14ac:dyDescent="0.25">
      <c r="A29" s="51"/>
      <c r="B29" s="47"/>
      <c r="C29" s="77" t="s">
        <v>79</v>
      </c>
      <c r="D29" s="34" t="s">
        <v>61</v>
      </c>
      <c r="E29" s="35"/>
      <c r="F29" s="36">
        <v>1</v>
      </c>
      <c r="G29" s="37">
        <f t="shared" si="4"/>
        <v>0</v>
      </c>
      <c r="H29" s="38">
        <v>0.23</v>
      </c>
      <c r="I29" s="37">
        <f t="shared" si="5"/>
        <v>0</v>
      </c>
      <c r="J29" s="37">
        <f t="shared" si="3"/>
        <v>0</v>
      </c>
      <c r="K29" s="9"/>
      <c r="L29" s="9"/>
      <c r="M29" s="9"/>
    </row>
    <row r="30" spans="1:22" x14ac:dyDescent="0.25">
      <c r="A30" s="51"/>
      <c r="B30" s="47"/>
      <c r="C30" s="77" t="s">
        <v>8</v>
      </c>
      <c r="D30" s="34" t="s">
        <v>61</v>
      </c>
      <c r="E30" s="35"/>
      <c r="F30" s="36">
        <v>1</v>
      </c>
      <c r="G30" s="37">
        <f t="shared" si="4"/>
        <v>0</v>
      </c>
      <c r="H30" s="38">
        <v>0.23</v>
      </c>
      <c r="I30" s="37">
        <f t="shared" si="5"/>
        <v>0</v>
      </c>
      <c r="J30" s="37">
        <f t="shared" si="3"/>
        <v>0</v>
      </c>
      <c r="K30" s="9"/>
      <c r="L30" s="9"/>
      <c r="M30" s="9"/>
    </row>
    <row r="31" spans="1:22" ht="38.25" x14ac:dyDescent="0.25">
      <c r="A31" s="51"/>
      <c r="B31" s="47"/>
      <c r="C31" s="77" t="s">
        <v>11</v>
      </c>
      <c r="D31" s="34" t="s">
        <v>61</v>
      </c>
      <c r="E31" s="35"/>
      <c r="F31" s="36">
        <v>1</v>
      </c>
      <c r="G31" s="37">
        <f t="shared" si="4"/>
        <v>0</v>
      </c>
      <c r="H31" s="38">
        <v>0.23</v>
      </c>
      <c r="I31" s="37">
        <f t="shared" si="5"/>
        <v>0</v>
      </c>
      <c r="J31" s="37">
        <f t="shared" si="3"/>
        <v>0</v>
      </c>
      <c r="K31" s="9"/>
      <c r="L31" s="9"/>
      <c r="M31" s="9"/>
    </row>
    <row r="32" spans="1:22" x14ac:dyDescent="0.25">
      <c r="A32" s="52"/>
      <c r="B32" s="48"/>
      <c r="C32" s="64" t="s">
        <v>77</v>
      </c>
      <c r="D32" s="65"/>
      <c r="E32" s="65"/>
      <c r="F32" s="66"/>
      <c r="G32" s="39">
        <f>SUM(G21:G31)</f>
        <v>0</v>
      </c>
      <c r="H32" s="40" t="s">
        <v>75</v>
      </c>
      <c r="I32" s="39">
        <f>SUM(I21:I31)</f>
        <v>0</v>
      </c>
      <c r="J32" s="39">
        <f>SUM(J21:J31)</f>
        <v>0</v>
      </c>
      <c r="K32" s="6"/>
      <c r="L32" s="6"/>
      <c r="M32" s="9"/>
    </row>
    <row r="33" spans="1:22" x14ac:dyDescent="0.25">
      <c r="A33" s="53">
        <v>3</v>
      </c>
      <c r="B33" s="41" t="s">
        <v>13</v>
      </c>
      <c r="C33" s="54"/>
      <c r="D33" s="55"/>
      <c r="E33" s="55"/>
      <c r="F33" s="55"/>
      <c r="G33" s="55"/>
      <c r="H33" s="55"/>
      <c r="I33" s="55"/>
      <c r="J33" s="56"/>
      <c r="K33" s="9"/>
      <c r="L33" s="9"/>
      <c r="M33" s="6"/>
    </row>
    <row r="34" spans="1:22" x14ac:dyDescent="0.25">
      <c r="A34" s="51"/>
      <c r="B34" s="46"/>
      <c r="C34" s="76" t="s">
        <v>0</v>
      </c>
      <c r="D34" s="34" t="s">
        <v>61</v>
      </c>
      <c r="E34" s="35"/>
      <c r="F34" s="36">
        <v>2</v>
      </c>
      <c r="G34" s="37">
        <f t="shared" ref="G34:G44" si="6">E34*F34</f>
        <v>0</v>
      </c>
      <c r="H34" s="38">
        <v>0.23</v>
      </c>
      <c r="I34" s="37">
        <f t="shared" ref="I34:I44" si="7">G34*H34</f>
        <v>0</v>
      </c>
      <c r="J34" s="37">
        <f t="shared" ref="J34:J44" si="8">G34+I34</f>
        <v>0</v>
      </c>
      <c r="K34" s="9"/>
      <c r="L34" s="9"/>
      <c r="M34" s="9"/>
    </row>
    <row r="35" spans="1:22" x14ac:dyDescent="0.25">
      <c r="A35" s="51"/>
      <c r="B35" s="47"/>
      <c r="C35" s="77" t="s">
        <v>2</v>
      </c>
      <c r="D35" s="34" t="s">
        <v>61</v>
      </c>
      <c r="E35" s="35"/>
      <c r="F35" s="36">
        <v>1</v>
      </c>
      <c r="G35" s="37">
        <f t="shared" si="6"/>
        <v>0</v>
      </c>
      <c r="H35" s="38">
        <v>0.23</v>
      </c>
      <c r="I35" s="37">
        <f t="shared" si="7"/>
        <v>0</v>
      </c>
      <c r="J35" s="37">
        <f t="shared" si="8"/>
        <v>0</v>
      </c>
      <c r="K35" s="9"/>
      <c r="L35" s="9"/>
      <c r="M35" s="9"/>
    </row>
    <row r="36" spans="1:22" ht="25.5" x14ac:dyDescent="0.25">
      <c r="A36" s="51"/>
      <c r="B36" s="47"/>
      <c r="C36" s="77" t="s">
        <v>10</v>
      </c>
      <c r="D36" s="34" t="s">
        <v>61</v>
      </c>
      <c r="E36" s="35"/>
      <c r="F36" s="36">
        <v>2</v>
      </c>
      <c r="G36" s="37">
        <f t="shared" si="6"/>
        <v>0</v>
      </c>
      <c r="H36" s="38">
        <v>0.23</v>
      </c>
      <c r="I36" s="37">
        <f t="shared" si="7"/>
        <v>0</v>
      </c>
      <c r="J36" s="37">
        <f t="shared" si="8"/>
        <v>0</v>
      </c>
      <c r="K36" s="9"/>
      <c r="L36" s="9"/>
      <c r="M36" s="9"/>
    </row>
    <row r="37" spans="1:22" x14ac:dyDescent="0.25">
      <c r="A37" s="51"/>
      <c r="B37" s="47"/>
      <c r="C37" s="77" t="s">
        <v>3</v>
      </c>
      <c r="D37" s="34" t="s">
        <v>61</v>
      </c>
      <c r="E37" s="35"/>
      <c r="F37" s="36">
        <v>1</v>
      </c>
      <c r="G37" s="37">
        <f t="shared" si="6"/>
        <v>0</v>
      </c>
      <c r="H37" s="38">
        <v>0.23</v>
      </c>
      <c r="I37" s="37">
        <f t="shared" si="7"/>
        <v>0</v>
      </c>
      <c r="J37" s="37">
        <f t="shared" si="8"/>
        <v>0</v>
      </c>
      <c r="K37" s="9"/>
      <c r="L37" s="9"/>
      <c r="M37" s="9"/>
    </row>
    <row r="38" spans="1:22" x14ac:dyDescent="0.25">
      <c r="A38" s="51"/>
      <c r="B38" s="47"/>
      <c r="C38" s="77" t="s">
        <v>4</v>
      </c>
      <c r="D38" s="34" t="s">
        <v>61</v>
      </c>
      <c r="E38" s="35"/>
      <c r="F38" s="36">
        <v>1</v>
      </c>
      <c r="G38" s="37">
        <f t="shared" si="6"/>
        <v>0</v>
      </c>
      <c r="H38" s="38">
        <v>0.23</v>
      </c>
      <c r="I38" s="37">
        <f t="shared" si="7"/>
        <v>0</v>
      </c>
      <c r="J38" s="37">
        <f t="shared" si="8"/>
        <v>0</v>
      </c>
      <c r="K38" s="9"/>
      <c r="L38" s="9"/>
      <c r="M38" s="9"/>
    </row>
    <row r="39" spans="1:22" x14ac:dyDescent="0.25">
      <c r="A39" s="51"/>
      <c r="B39" s="47"/>
      <c r="C39" s="77" t="s">
        <v>5</v>
      </c>
      <c r="D39" s="34" t="s">
        <v>61</v>
      </c>
      <c r="E39" s="35"/>
      <c r="F39" s="36">
        <v>1</v>
      </c>
      <c r="G39" s="37">
        <f t="shared" si="6"/>
        <v>0</v>
      </c>
      <c r="H39" s="38">
        <v>0.23</v>
      </c>
      <c r="I39" s="37">
        <f t="shared" si="7"/>
        <v>0</v>
      </c>
      <c r="J39" s="37">
        <f t="shared" si="8"/>
        <v>0</v>
      </c>
      <c r="K39" s="9"/>
      <c r="L39" s="9"/>
      <c r="M39" s="9"/>
      <c r="N39" s="12"/>
      <c r="U39" s="12"/>
      <c r="V39" s="12"/>
    </row>
    <row r="40" spans="1:22" x14ac:dyDescent="0.25">
      <c r="A40" s="51"/>
      <c r="B40" s="47"/>
      <c r="C40" s="77" t="s">
        <v>6</v>
      </c>
      <c r="D40" s="34" t="s">
        <v>61</v>
      </c>
      <c r="E40" s="35"/>
      <c r="F40" s="36">
        <v>2</v>
      </c>
      <c r="G40" s="37">
        <f t="shared" si="6"/>
        <v>0</v>
      </c>
      <c r="H40" s="38">
        <v>0.23</v>
      </c>
      <c r="I40" s="37">
        <f t="shared" si="7"/>
        <v>0</v>
      </c>
      <c r="J40" s="37">
        <f t="shared" si="8"/>
        <v>0</v>
      </c>
      <c r="K40" s="9"/>
      <c r="L40" s="9"/>
      <c r="M40" s="9"/>
    </row>
    <row r="41" spans="1:22" x14ac:dyDescent="0.25">
      <c r="A41" s="51"/>
      <c r="B41" s="47"/>
      <c r="C41" s="77" t="s">
        <v>7</v>
      </c>
      <c r="D41" s="34" t="s">
        <v>61</v>
      </c>
      <c r="E41" s="35"/>
      <c r="F41" s="36">
        <v>1</v>
      </c>
      <c r="G41" s="37">
        <f t="shared" si="6"/>
        <v>0</v>
      </c>
      <c r="H41" s="38">
        <v>0.23</v>
      </c>
      <c r="I41" s="37">
        <f t="shared" si="7"/>
        <v>0</v>
      </c>
      <c r="J41" s="37">
        <f t="shared" si="8"/>
        <v>0</v>
      </c>
      <c r="K41" s="9"/>
      <c r="L41" s="9"/>
      <c r="M41" s="9"/>
    </row>
    <row r="42" spans="1:22" x14ac:dyDescent="0.25">
      <c r="A42" s="51"/>
      <c r="B42" s="47"/>
      <c r="C42" s="77" t="s">
        <v>79</v>
      </c>
      <c r="D42" s="34" t="s">
        <v>61</v>
      </c>
      <c r="E42" s="35"/>
      <c r="F42" s="36">
        <v>1</v>
      </c>
      <c r="G42" s="37">
        <f t="shared" si="6"/>
        <v>0</v>
      </c>
      <c r="H42" s="38">
        <v>0.23</v>
      </c>
      <c r="I42" s="37">
        <f t="shared" si="7"/>
        <v>0</v>
      </c>
      <c r="J42" s="37">
        <f t="shared" si="8"/>
        <v>0</v>
      </c>
      <c r="K42" s="9"/>
      <c r="L42" s="9"/>
      <c r="M42" s="9"/>
    </row>
    <row r="43" spans="1:22" x14ac:dyDescent="0.25">
      <c r="A43" s="51"/>
      <c r="B43" s="47"/>
      <c r="C43" s="77" t="s">
        <v>8</v>
      </c>
      <c r="D43" s="34" t="s">
        <v>61</v>
      </c>
      <c r="E43" s="35"/>
      <c r="F43" s="36">
        <v>1</v>
      </c>
      <c r="G43" s="37">
        <f t="shared" si="6"/>
        <v>0</v>
      </c>
      <c r="H43" s="38">
        <v>0.23</v>
      </c>
      <c r="I43" s="37">
        <f t="shared" si="7"/>
        <v>0</v>
      </c>
      <c r="J43" s="37">
        <f t="shared" si="8"/>
        <v>0</v>
      </c>
      <c r="K43" s="9"/>
      <c r="L43" s="9"/>
      <c r="M43" s="9"/>
    </row>
    <row r="44" spans="1:22" ht="38.25" x14ac:dyDescent="0.25">
      <c r="A44" s="51"/>
      <c r="B44" s="47"/>
      <c r="C44" s="77" t="s">
        <v>11</v>
      </c>
      <c r="D44" s="34" t="s">
        <v>61</v>
      </c>
      <c r="E44" s="35"/>
      <c r="F44" s="36">
        <v>1</v>
      </c>
      <c r="G44" s="37">
        <f t="shared" si="6"/>
        <v>0</v>
      </c>
      <c r="H44" s="38">
        <v>0.23</v>
      </c>
      <c r="I44" s="37">
        <f t="shared" si="7"/>
        <v>0</v>
      </c>
      <c r="J44" s="37">
        <f t="shared" si="8"/>
        <v>0</v>
      </c>
      <c r="K44" s="9"/>
      <c r="L44" s="9"/>
      <c r="M44" s="9"/>
    </row>
    <row r="45" spans="1:22" x14ac:dyDescent="0.25">
      <c r="A45" s="52"/>
      <c r="B45" s="48"/>
      <c r="C45" s="64" t="s">
        <v>77</v>
      </c>
      <c r="D45" s="65"/>
      <c r="E45" s="65"/>
      <c r="F45" s="66"/>
      <c r="G45" s="39">
        <f>SUM(G34:G44)</f>
        <v>0</v>
      </c>
      <c r="H45" s="40" t="s">
        <v>75</v>
      </c>
      <c r="I45" s="39">
        <f>SUM(I34:I44)</f>
        <v>0</v>
      </c>
      <c r="J45" s="39">
        <f>SUM(J34:J44)</f>
        <v>0</v>
      </c>
      <c r="K45" s="6"/>
      <c r="L45" s="6"/>
      <c r="M45" s="9"/>
    </row>
    <row r="46" spans="1:22" x14ac:dyDescent="0.25">
      <c r="A46" s="53">
        <v>4</v>
      </c>
      <c r="B46" s="41" t="s">
        <v>14</v>
      </c>
      <c r="C46" s="54"/>
      <c r="D46" s="55"/>
      <c r="E46" s="55"/>
      <c r="F46" s="55"/>
      <c r="G46" s="55"/>
      <c r="H46" s="55"/>
      <c r="I46" s="55"/>
      <c r="J46" s="56"/>
      <c r="K46" s="9"/>
      <c r="L46" s="9"/>
      <c r="M46" s="6"/>
    </row>
    <row r="47" spans="1:22" x14ac:dyDescent="0.25">
      <c r="A47" s="51"/>
      <c r="B47" s="46"/>
      <c r="C47" s="76" t="s">
        <v>0</v>
      </c>
      <c r="D47" s="34" t="s">
        <v>61</v>
      </c>
      <c r="E47" s="35"/>
      <c r="F47" s="36">
        <v>2</v>
      </c>
      <c r="G47" s="37">
        <f t="shared" ref="G47:G57" si="9">E47*F47</f>
        <v>0</v>
      </c>
      <c r="H47" s="38">
        <v>0.23</v>
      </c>
      <c r="I47" s="37">
        <f t="shared" ref="I47:I57" si="10">G47*H47</f>
        <v>0</v>
      </c>
      <c r="J47" s="37">
        <f t="shared" ref="J47:J57" si="11">G47+I47</f>
        <v>0</v>
      </c>
      <c r="K47" s="9"/>
      <c r="L47" s="9"/>
      <c r="M47" s="9"/>
    </row>
    <row r="48" spans="1:22" x14ac:dyDescent="0.25">
      <c r="A48" s="51"/>
      <c r="B48" s="47"/>
      <c r="C48" s="77" t="s">
        <v>2</v>
      </c>
      <c r="D48" s="34" t="s">
        <v>61</v>
      </c>
      <c r="E48" s="35"/>
      <c r="F48" s="36">
        <v>1</v>
      </c>
      <c r="G48" s="37">
        <f t="shared" si="9"/>
        <v>0</v>
      </c>
      <c r="H48" s="38">
        <v>0.23</v>
      </c>
      <c r="I48" s="37">
        <f t="shared" si="10"/>
        <v>0</v>
      </c>
      <c r="J48" s="37">
        <f t="shared" si="11"/>
        <v>0</v>
      </c>
      <c r="K48" s="9"/>
      <c r="L48" s="9"/>
      <c r="M48" s="9"/>
    </row>
    <row r="49" spans="1:22" ht="25.5" x14ac:dyDescent="0.25">
      <c r="A49" s="51"/>
      <c r="B49" s="47"/>
      <c r="C49" s="77" t="s">
        <v>10</v>
      </c>
      <c r="D49" s="34" t="s">
        <v>61</v>
      </c>
      <c r="E49" s="35"/>
      <c r="F49" s="36">
        <v>2</v>
      </c>
      <c r="G49" s="37">
        <f t="shared" si="9"/>
        <v>0</v>
      </c>
      <c r="H49" s="38">
        <v>0.23</v>
      </c>
      <c r="I49" s="37">
        <f t="shared" si="10"/>
        <v>0</v>
      </c>
      <c r="J49" s="37">
        <f t="shared" si="11"/>
        <v>0</v>
      </c>
      <c r="K49" s="9"/>
      <c r="L49" s="9"/>
      <c r="M49" s="9"/>
    </row>
    <row r="50" spans="1:22" x14ac:dyDescent="0.25">
      <c r="A50" s="51"/>
      <c r="B50" s="47"/>
      <c r="C50" s="77" t="s">
        <v>3</v>
      </c>
      <c r="D50" s="34" t="s">
        <v>61</v>
      </c>
      <c r="E50" s="35"/>
      <c r="F50" s="36">
        <v>1</v>
      </c>
      <c r="G50" s="37">
        <f t="shared" si="9"/>
        <v>0</v>
      </c>
      <c r="H50" s="38">
        <v>0.23</v>
      </c>
      <c r="I50" s="37">
        <f t="shared" si="10"/>
        <v>0</v>
      </c>
      <c r="J50" s="37">
        <f t="shared" si="11"/>
        <v>0</v>
      </c>
      <c r="K50" s="9"/>
      <c r="L50" s="9"/>
      <c r="M50" s="9"/>
    </row>
    <row r="51" spans="1:22" x14ac:dyDescent="0.25">
      <c r="A51" s="51"/>
      <c r="B51" s="47"/>
      <c r="C51" s="77" t="s">
        <v>4</v>
      </c>
      <c r="D51" s="34" t="s">
        <v>61</v>
      </c>
      <c r="E51" s="35"/>
      <c r="F51" s="36">
        <v>1</v>
      </c>
      <c r="G51" s="37">
        <f t="shared" si="9"/>
        <v>0</v>
      </c>
      <c r="H51" s="38">
        <v>0.23</v>
      </c>
      <c r="I51" s="37">
        <f t="shared" si="10"/>
        <v>0</v>
      </c>
      <c r="J51" s="37">
        <f t="shared" si="11"/>
        <v>0</v>
      </c>
      <c r="K51" s="9"/>
      <c r="L51" s="9"/>
      <c r="M51" s="9"/>
    </row>
    <row r="52" spans="1:22" x14ac:dyDescent="0.25">
      <c r="A52" s="51"/>
      <c r="B52" s="47"/>
      <c r="C52" s="77" t="s">
        <v>5</v>
      </c>
      <c r="D52" s="34" t="s">
        <v>61</v>
      </c>
      <c r="E52" s="35"/>
      <c r="F52" s="36">
        <v>1</v>
      </c>
      <c r="G52" s="37">
        <f t="shared" si="9"/>
        <v>0</v>
      </c>
      <c r="H52" s="38">
        <v>0.23</v>
      </c>
      <c r="I52" s="37">
        <f t="shared" si="10"/>
        <v>0</v>
      </c>
      <c r="J52" s="37">
        <f t="shared" si="11"/>
        <v>0</v>
      </c>
      <c r="K52" s="9"/>
      <c r="L52" s="9"/>
      <c r="M52" s="9"/>
      <c r="N52" s="12"/>
      <c r="U52" s="12"/>
      <c r="V52" s="12"/>
    </row>
    <row r="53" spans="1:22" x14ac:dyDescent="0.25">
      <c r="A53" s="51"/>
      <c r="B53" s="47"/>
      <c r="C53" s="77" t="s">
        <v>6</v>
      </c>
      <c r="D53" s="34" t="s">
        <v>61</v>
      </c>
      <c r="E53" s="35"/>
      <c r="F53" s="36">
        <v>2</v>
      </c>
      <c r="G53" s="37">
        <f t="shared" si="9"/>
        <v>0</v>
      </c>
      <c r="H53" s="38">
        <v>0.23</v>
      </c>
      <c r="I53" s="37">
        <f t="shared" si="10"/>
        <v>0</v>
      </c>
      <c r="J53" s="37">
        <f t="shared" si="11"/>
        <v>0</v>
      </c>
      <c r="K53" s="9"/>
      <c r="L53" s="9"/>
      <c r="M53" s="9"/>
    </row>
    <row r="54" spans="1:22" x14ac:dyDescent="0.25">
      <c r="A54" s="51"/>
      <c r="B54" s="47"/>
      <c r="C54" s="77" t="s">
        <v>7</v>
      </c>
      <c r="D54" s="34" t="s">
        <v>61</v>
      </c>
      <c r="E54" s="35"/>
      <c r="F54" s="36">
        <v>1</v>
      </c>
      <c r="G54" s="37">
        <f t="shared" si="9"/>
        <v>0</v>
      </c>
      <c r="H54" s="38">
        <v>0.23</v>
      </c>
      <c r="I54" s="37">
        <f t="shared" si="10"/>
        <v>0</v>
      </c>
      <c r="J54" s="37">
        <f t="shared" si="11"/>
        <v>0</v>
      </c>
      <c r="K54" s="9"/>
      <c r="L54" s="9"/>
      <c r="M54" s="9"/>
    </row>
    <row r="55" spans="1:22" x14ac:dyDescent="0.25">
      <c r="A55" s="51"/>
      <c r="B55" s="47"/>
      <c r="C55" s="77" t="s">
        <v>79</v>
      </c>
      <c r="D55" s="34" t="s">
        <v>61</v>
      </c>
      <c r="E55" s="35"/>
      <c r="F55" s="36">
        <v>1</v>
      </c>
      <c r="G55" s="37">
        <f t="shared" si="9"/>
        <v>0</v>
      </c>
      <c r="H55" s="38">
        <v>0.23</v>
      </c>
      <c r="I55" s="37">
        <f t="shared" si="10"/>
        <v>0</v>
      </c>
      <c r="J55" s="37">
        <f t="shared" si="11"/>
        <v>0</v>
      </c>
      <c r="K55" s="9"/>
      <c r="L55" s="9"/>
      <c r="M55" s="9"/>
    </row>
    <row r="56" spans="1:22" x14ac:dyDescent="0.25">
      <c r="A56" s="51"/>
      <c r="B56" s="47"/>
      <c r="C56" s="77" t="s">
        <v>8</v>
      </c>
      <c r="D56" s="34" t="s">
        <v>61</v>
      </c>
      <c r="E56" s="35"/>
      <c r="F56" s="36">
        <v>1</v>
      </c>
      <c r="G56" s="37">
        <f t="shared" si="9"/>
        <v>0</v>
      </c>
      <c r="H56" s="38">
        <v>0.23</v>
      </c>
      <c r="I56" s="37">
        <f t="shared" si="10"/>
        <v>0</v>
      </c>
      <c r="J56" s="37">
        <f t="shared" si="11"/>
        <v>0</v>
      </c>
      <c r="K56" s="9"/>
      <c r="L56" s="9"/>
      <c r="M56" s="9"/>
    </row>
    <row r="57" spans="1:22" ht="38.25" x14ac:dyDescent="0.25">
      <c r="A57" s="51"/>
      <c r="B57" s="47"/>
      <c r="C57" s="77" t="s">
        <v>11</v>
      </c>
      <c r="D57" s="34" t="s">
        <v>61</v>
      </c>
      <c r="E57" s="35"/>
      <c r="F57" s="36">
        <v>1</v>
      </c>
      <c r="G57" s="37">
        <f t="shared" si="9"/>
        <v>0</v>
      </c>
      <c r="H57" s="38">
        <v>0.23</v>
      </c>
      <c r="I57" s="37">
        <f t="shared" si="10"/>
        <v>0</v>
      </c>
      <c r="J57" s="37">
        <f t="shared" si="11"/>
        <v>0</v>
      </c>
      <c r="K57" s="9"/>
      <c r="L57" s="9"/>
      <c r="M57" s="9"/>
    </row>
    <row r="58" spans="1:22" x14ac:dyDescent="0.25">
      <c r="A58" s="52"/>
      <c r="B58" s="48"/>
      <c r="C58" s="64" t="s">
        <v>77</v>
      </c>
      <c r="D58" s="65"/>
      <c r="E58" s="65"/>
      <c r="F58" s="66"/>
      <c r="G58" s="39">
        <f>SUM(G47:G57)</f>
        <v>0</v>
      </c>
      <c r="H58" s="40" t="s">
        <v>75</v>
      </c>
      <c r="I58" s="39">
        <f>SUM(I47:I57)</f>
        <v>0</v>
      </c>
      <c r="J58" s="39">
        <f>SUM(J47:J57)</f>
        <v>0</v>
      </c>
      <c r="K58" s="6"/>
      <c r="L58" s="6"/>
      <c r="M58" s="9"/>
    </row>
    <row r="59" spans="1:22" x14ac:dyDescent="0.25">
      <c r="A59" s="53">
        <v>5</v>
      </c>
      <c r="B59" s="41" t="s">
        <v>15</v>
      </c>
      <c r="C59" s="54"/>
      <c r="D59" s="55"/>
      <c r="E59" s="55"/>
      <c r="F59" s="55"/>
      <c r="G59" s="55"/>
      <c r="H59" s="55"/>
      <c r="I59" s="55"/>
      <c r="J59" s="56"/>
      <c r="K59" s="9"/>
      <c r="L59" s="9"/>
      <c r="M59" s="6"/>
    </row>
    <row r="60" spans="1:22" x14ac:dyDescent="0.25">
      <c r="A60" s="51"/>
      <c r="B60" s="46"/>
      <c r="C60" s="76" t="s">
        <v>0</v>
      </c>
      <c r="D60" s="34" t="s">
        <v>61</v>
      </c>
      <c r="E60" s="35"/>
      <c r="F60" s="36">
        <v>2</v>
      </c>
      <c r="G60" s="37">
        <f t="shared" ref="G60:G70" si="12">E60*F60</f>
        <v>0</v>
      </c>
      <c r="H60" s="38">
        <v>0.23</v>
      </c>
      <c r="I60" s="37">
        <f t="shared" ref="I60:I70" si="13">G60*H60</f>
        <v>0</v>
      </c>
      <c r="J60" s="37">
        <f t="shared" ref="J60:J70" si="14">G60+I60</f>
        <v>0</v>
      </c>
      <c r="K60" s="9"/>
      <c r="L60" s="9"/>
      <c r="M60" s="9"/>
    </row>
    <row r="61" spans="1:22" x14ac:dyDescent="0.25">
      <c r="A61" s="51"/>
      <c r="B61" s="47"/>
      <c r="C61" s="77" t="s">
        <v>2</v>
      </c>
      <c r="D61" s="34" t="s">
        <v>61</v>
      </c>
      <c r="E61" s="35"/>
      <c r="F61" s="36">
        <v>1</v>
      </c>
      <c r="G61" s="37">
        <f t="shared" si="12"/>
        <v>0</v>
      </c>
      <c r="H61" s="38">
        <v>0.23</v>
      </c>
      <c r="I61" s="37">
        <f t="shared" si="13"/>
        <v>0</v>
      </c>
      <c r="J61" s="37">
        <f t="shared" si="14"/>
        <v>0</v>
      </c>
      <c r="K61" s="9"/>
      <c r="L61" s="9"/>
      <c r="M61" s="9"/>
    </row>
    <row r="62" spans="1:22" ht="25.5" x14ac:dyDescent="0.25">
      <c r="A62" s="51"/>
      <c r="B62" s="47"/>
      <c r="C62" s="77" t="s">
        <v>10</v>
      </c>
      <c r="D62" s="34" t="s">
        <v>61</v>
      </c>
      <c r="E62" s="35"/>
      <c r="F62" s="36">
        <v>2</v>
      </c>
      <c r="G62" s="37">
        <f t="shared" si="12"/>
        <v>0</v>
      </c>
      <c r="H62" s="38">
        <v>0.23</v>
      </c>
      <c r="I62" s="37">
        <f t="shared" si="13"/>
        <v>0</v>
      </c>
      <c r="J62" s="37">
        <f t="shared" si="14"/>
        <v>0</v>
      </c>
      <c r="K62" s="9"/>
      <c r="L62" s="9"/>
      <c r="M62" s="9"/>
    </row>
    <row r="63" spans="1:22" x14ac:dyDescent="0.25">
      <c r="A63" s="51"/>
      <c r="B63" s="47"/>
      <c r="C63" s="77" t="s">
        <v>3</v>
      </c>
      <c r="D63" s="34" t="s">
        <v>61</v>
      </c>
      <c r="E63" s="35"/>
      <c r="F63" s="36">
        <v>1</v>
      </c>
      <c r="G63" s="37">
        <f t="shared" si="12"/>
        <v>0</v>
      </c>
      <c r="H63" s="38">
        <v>0.23</v>
      </c>
      <c r="I63" s="37">
        <f t="shared" si="13"/>
        <v>0</v>
      </c>
      <c r="J63" s="37">
        <f t="shared" si="14"/>
        <v>0</v>
      </c>
      <c r="K63" s="9"/>
      <c r="L63" s="9"/>
      <c r="M63" s="9"/>
    </row>
    <row r="64" spans="1:22" x14ac:dyDescent="0.25">
      <c r="A64" s="51"/>
      <c r="B64" s="47"/>
      <c r="C64" s="77" t="s">
        <v>4</v>
      </c>
      <c r="D64" s="34" t="s">
        <v>61</v>
      </c>
      <c r="E64" s="35"/>
      <c r="F64" s="36">
        <v>1</v>
      </c>
      <c r="G64" s="37">
        <f t="shared" si="12"/>
        <v>0</v>
      </c>
      <c r="H64" s="38">
        <v>0.23</v>
      </c>
      <c r="I64" s="37">
        <f t="shared" si="13"/>
        <v>0</v>
      </c>
      <c r="J64" s="37">
        <f t="shared" si="14"/>
        <v>0</v>
      </c>
      <c r="K64" s="9"/>
      <c r="L64" s="9"/>
      <c r="M64" s="9"/>
    </row>
    <row r="65" spans="1:22" x14ac:dyDescent="0.25">
      <c r="A65" s="51"/>
      <c r="B65" s="47"/>
      <c r="C65" s="77" t="s">
        <v>5</v>
      </c>
      <c r="D65" s="34" t="s">
        <v>61</v>
      </c>
      <c r="E65" s="35"/>
      <c r="F65" s="36">
        <v>1</v>
      </c>
      <c r="G65" s="37">
        <f t="shared" si="12"/>
        <v>0</v>
      </c>
      <c r="H65" s="38">
        <v>0.23</v>
      </c>
      <c r="I65" s="37">
        <f t="shared" si="13"/>
        <v>0</v>
      </c>
      <c r="J65" s="37">
        <f t="shared" si="14"/>
        <v>0</v>
      </c>
      <c r="K65" s="9"/>
      <c r="L65" s="9"/>
      <c r="M65" s="9"/>
      <c r="N65" s="12"/>
      <c r="U65" s="12"/>
      <c r="V65" s="12"/>
    </row>
    <row r="66" spans="1:22" x14ac:dyDescent="0.25">
      <c r="A66" s="51"/>
      <c r="B66" s="47"/>
      <c r="C66" s="77" t="s">
        <v>6</v>
      </c>
      <c r="D66" s="34" t="s">
        <v>61</v>
      </c>
      <c r="E66" s="35"/>
      <c r="F66" s="36">
        <v>2</v>
      </c>
      <c r="G66" s="37">
        <f t="shared" si="12"/>
        <v>0</v>
      </c>
      <c r="H66" s="38">
        <v>0.23</v>
      </c>
      <c r="I66" s="37">
        <f t="shared" si="13"/>
        <v>0</v>
      </c>
      <c r="J66" s="37">
        <f t="shared" si="14"/>
        <v>0</v>
      </c>
      <c r="K66" s="9"/>
      <c r="L66" s="9"/>
      <c r="M66" s="9"/>
    </row>
    <row r="67" spans="1:22" x14ac:dyDescent="0.25">
      <c r="A67" s="51"/>
      <c r="B67" s="47"/>
      <c r="C67" s="77" t="s">
        <v>7</v>
      </c>
      <c r="D67" s="34" t="s">
        <v>61</v>
      </c>
      <c r="E67" s="35"/>
      <c r="F67" s="36">
        <v>1</v>
      </c>
      <c r="G67" s="37">
        <f t="shared" si="12"/>
        <v>0</v>
      </c>
      <c r="H67" s="38">
        <v>0.23</v>
      </c>
      <c r="I67" s="37">
        <f t="shared" si="13"/>
        <v>0</v>
      </c>
      <c r="J67" s="37">
        <f t="shared" si="14"/>
        <v>0</v>
      </c>
      <c r="K67" s="9"/>
      <c r="L67" s="9"/>
      <c r="M67" s="9"/>
    </row>
    <row r="68" spans="1:22" x14ac:dyDescent="0.25">
      <c r="A68" s="51"/>
      <c r="B68" s="47"/>
      <c r="C68" s="77" t="s">
        <v>79</v>
      </c>
      <c r="D68" s="34" t="s">
        <v>61</v>
      </c>
      <c r="E68" s="35"/>
      <c r="F68" s="36">
        <v>1</v>
      </c>
      <c r="G68" s="37">
        <f t="shared" si="12"/>
        <v>0</v>
      </c>
      <c r="H68" s="38">
        <v>0.23</v>
      </c>
      <c r="I68" s="37">
        <f t="shared" si="13"/>
        <v>0</v>
      </c>
      <c r="J68" s="37">
        <f t="shared" si="14"/>
        <v>0</v>
      </c>
      <c r="K68" s="9"/>
      <c r="L68" s="9"/>
      <c r="M68" s="9"/>
    </row>
    <row r="69" spans="1:22" x14ac:dyDescent="0.25">
      <c r="A69" s="51"/>
      <c r="B69" s="47"/>
      <c r="C69" s="77" t="s">
        <v>8</v>
      </c>
      <c r="D69" s="34" t="s">
        <v>61</v>
      </c>
      <c r="E69" s="35"/>
      <c r="F69" s="36">
        <v>1</v>
      </c>
      <c r="G69" s="37">
        <f t="shared" si="12"/>
        <v>0</v>
      </c>
      <c r="H69" s="38">
        <v>0.23</v>
      </c>
      <c r="I69" s="37">
        <f t="shared" si="13"/>
        <v>0</v>
      </c>
      <c r="J69" s="37">
        <f t="shared" si="14"/>
        <v>0</v>
      </c>
      <c r="K69" s="9"/>
      <c r="L69" s="9"/>
      <c r="M69" s="9"/>
    </row>
    <row r="70" spans="1:22" ht="38.25" x14ac:dyDescent="0.25">
      <c r="A70" s="51"/>
      <c r="B70" s="47"/>
      <c r="C70" s="77" t="s">
        <v>11</v>
      </c>
      <c r="D70" s="34" t="s">
        <v>61</v>
      </c>
      <c r="E70" s="35"/>
      <c r="F70" s="36">
        <v>1</v>
      </c>
      <c r="G70" s="37">
        <f t="shared" si="12"/>
        <v>0</v>
      </c>
      <c r="H70" s="38">
        <v>0.23</v>
      </c>
      <c r="I70" s="37">
        <f t="shared" si="13"/>
        <v>0</v>
      </c>
      <c r="J70" s="37">
        <f t="shared" si="14"/>
        <v>0</v>
      </c>
      <c r="K70" s="9"/>
      <c r="L70" s="9"/>
      <c r="M70" s="9"/>
    </row>
    <row r="71" spans="1:22" x14ac:dyDescent="0.25">
      <c r="A71" s="52"/>
      <c r="B71" s="48"/>
      <c r="C71" s="64" t="s">
        <v>77</v>
      </c>
      <c r="D71" s="65"/>
      <c r="E71" s="65"/>
      <c r="F71" s="66"/>
      <c r="G71" s="39">
        <f>SUM(G60:G70)</f>
        <v>0</v>
      </c>
      <c r="H71" s="40" t="s">
        <v>75</v>
      </c>
      <c r="I71" s="39">
        <f>SUM(I60:I70)</f>
        <v>0</v>
      </c>
      <c r="J71" s="39">
        <f>SUM(J60:J70)</f>
        <v>0</v>
      </c>
      <c r="K71" s="6"/>
      <c r="L71" s="6"/>
      <c r="M71" s="9"/>
      <c r="Q71" s="7"/>
    </row>
    <row r="72" spans="1:22" x14ac:dyDescent="0.25">
      <c r="A72" s="53">
        <v>6</v>
      </c>
      <c r="B72" s="41" t="s">
        <v>16</v>
      </c>
      <c r="C72" s="54"/>
      <c r="D72" s="55"/>
      <c r="E72" s="55"/>
      <c r="F72" s="55"/>
      <c r="G72" s="55"/>
      <c r="H72" s="55"/>
      <c r="I72" s="55"/>
      <c r="J72" s="56"/>
      <c r="K72" s="9"/>
      <c r="L72" s="9"/>
      <c r="M72" s="6"/>
      <c r="P72" s="13"/>
      <c r="Q72" s="11"/>
      <c r="R72" s="11"/>
      <c r="S72" s="11"/>
      <c r="T72" s="7"/>
    </row>
    <row r="73" spans="1:22" x14ac:dyDescent="0.25">
      <c r="A73" s="51"/>
      <c r="B73" s="46"/>
      <c r="C73" s="77" t="s">
        <v>0</v>
      </c>
      <c r="D73" s="34" t="s">
        <v>61</v>
      </c>
      <c r="E73" s="35"/>
      <c r="F73" s="36">
        <v>2</v>
      </c>
      <c r="G73" s="37">
        <f t="shared" ref="G73:G82" si="15">E73*F73</f>
        <v>0</v>
      </c>
      <c r="H73" s="38">
        <v>0.23</v>
      </c>
      <c r="I73" s="37">
        <f t="shared" ref="I73:I82" si="16">G73*H73</f>
        <v>0</v>
      </c>
      <c r="J73" s="37">
        <f t="shared" ref="J73:J82" si="17">G73+I73</f>
        <v>0</v>
      </c>
      <c r="K73" s="9"/>
      <c r="L73" s="9"/>
      <c r="M73" s="9"/>
    </row>
    <row r="74" spans="1:22" x14ac:dyDescent="0.25">
      <c r="A74" s="51"/>
      <c r="B74" s="47"/>
      <c r="C74" s="77" t="s">
        <v>2</v>
      </c>
      <c r="D74" s="34" t="s">
        <v>61</v>
      </c>
      <c r="E74" s="35"/>
      <c r="F74" s="36">
        <v>1</v>
      </c>
      <c r="G74" s="37">
        <f t="shared" si="15"/>
        <v>0</v>
      </c>
      <c r="H74" s="38">
        <v>0.23</v>
      </c>
      <c r="I74" s="37">
        <f t="shared" si="16"/>
        <v>0</v>
      </c>
      <c r="J74" s="37">
        <f t="shared" si="17"/>
        <v>0</v>
      </c>
      <c r="K74" s="9"/>
      <c r="L74" s="9"/>
      <c r="M74" s="9"/>
    </row>
    <row r="75" spans="1:22" ht="25.5" x14ac:dyDescent="0.25">
      <c r="A75" s="51"/>
      <c r="B75" s="47"/>
      <c r="C75" s="77" t="s">
        <v>17</v>
      </c>
      <c r="D75" s="34" t="s">
        <v>61</v>
      </c>
      <c r="E75" s="35"/>
      <c r="F75" s="36">
        <v>2</v>
      </c>
      <c r="G75" s="37">
        <f t="shared" si="15"/>
        <v>0</v>
      </c>
      <c r="H75" s="38">
        <v>0.23</v>
      </c>
      <c r="I75" s="37">
        <f t="shared" si="16"/>
        <v>0</v>
      </c>
      <c r="J75" s="37">
        <f t="shared" si="17"/>
        <v>0</v>
      </c>
      <c r="K75" s="9"/>
      <c r="L75" s="9"/>
      <c r="M75" s="9"/>
    </row>
    <row r="76" spans="1:22" x14ac:dyDescent="0.25">
      <c r="A76" s="51"/>
      <c r="B76" s="47"/>
      <c r="C76" s="77" t="s">
        <v>18</v>
      </c>
      <c r="D76" s="34" t="s">
        <v>61</v>
      </c>
      <c r="E76" s="35"/>
      <c r="F76" s="36">
        <v>1</v>
      </c>
      <c r="G76" s="37">
        <f t="shared" si="15"/>
        <v>0</v>
      </c>
      <c r="H76" s="38">
        <v>0.23</v>
      </c>
      <c r="I76" s="37">
        <f t="shared" si="16"/>
        <v>0</v>
      </c>
      <c r="J76" s="37">
        <f t="shared" si="17"/>
        <v>0</v>
      </c>
      <c r="K76" s="9"/>
      <c r="L76" s="9"/>
      <c r="M76" s="9"/>
    </row>
    <row r="77" spans="1:22" x14ac:dyDescent="0.25">
      <c r="A77" s="51"/>
      <c r="B77" s="47"/>
      <c r="C77" s="77" t="s">
        <v>7</v>
      </c>
      <c r="D77" s="34" t="s">
        <v>61</v>
      </c>
      <c r="E77" s="35"/>
      <c r="F77" s="36">
        <v>1</v>
      </c>
      <c r="G77" s="37">
        <f t="shared" si="15"/>
        <v>0</v>
      </c>
      <c r="H77" s="38">
        <v>0.23</v>
      </c>
      <c r="I77" s="37">
        <f t="shared" si="16"/>
        <v>0</v>
      </c>
      <c r="J77" s="37">
        <f t="shared" si="17"/>
        <v>0</v>
      </c>
      <c r="K77" s="9"/>
      <c r="L77" s="9"/>
      <c r="M77" s="9"/>
    </row>
    <row r="78" spans="1:22" x14ac:dyDescent="0.25">
      <c r="A78" s="51"/>
      <c r="B78" s="47"/>
      <c r="C78" s="77" t="s">
        <v>79</v>
      </c>
      <c r="D78" s="34" t="s">
        <v>61</v>
      </c>
      <c r="E78" s="35"/>
      <c r="F78" s="36">
        <v>1</v>
      </c>
      <c r="G78" s="37">
        <f t="shared" si="15"/>
        <v>0</v>
      </c>
      <c r="H78" s="38">
        <v>0.23</v>
      </c>
      <c r="I78" s="37">
        <f t="shared" si="16"/>
        <v>0</v>
      </c>
      <c r="J78" s="37">
        <f t="shared" si="17"/>
        <v>0</v>
      </c>
      <c r="K78" s="9"/>
      <c r="L78" s="9"/>
      <c r="M78" s="9"/>
      <c r="U78" s="12"/>
      <c r="V78" s="12"/>
    </row>
    <row r="79" spans="1:22" x14ac:dyDescent="0.25">
      <c r="A79" s="51"/>
      <c r="B79" s="47"/>
      <c r="C79" s="77" t="s">
        <v>19</v>
      </c>
      <c r="D79" s="34" t="s">
        <v>61</v>
      </c>
      <c r="E79" s="35"/>
      <c r="F79" s="36">
        <v>1</v>
      </c>
      <c r="G79" s="37">
        <f t="shared" si="15"/>
        <v>0</v>
      </c>
      <c r="H79" s="38">
        <v>0.23</v>
      </c>
      <c r="I79" s="37">
        <f t="shared" si="16"/>
        <v>0</v>
      </c>
      <c r="J79" s="37">
        <f t="shared" si="17"/>
        <v>0</v>
      </c>
      <c r="K79" s="9"/>
      <c r="L79" s="9"/>
      <c r="M79" s="9"/>
    </row>
    <row r="80" spans="1:22" x14ac:dyDescent="0.25">
      <c r="A80" s="51"/>
      <c r="B80" s="47"/>
      <c r="C80" s="77" t="s">
        <v>6</v>
      </c>
      <c r="D80" s="34" t="s">
        <v>61</v>
      </c>
      <c r="E80" s="35"/>
      <c r="F80" s="36">
        <v>2</v>
      </c>
      <c r="G80" s="37">
        <f t="shared" si="15"/>
        <v>0</v>
      </c>
      <c r="H80" s="38">
        <v>0.23</v>
      </c>
      <c r="I80" s="37">
        <f t="shared" si="16"/>
        <v>0</v>
      </c>
      <c r="J80" s="37">
        <f t="shared" si="17"/>
        <v>0</v>
      </c>
      <c r="K80" s="9"/>
      <c r="L80" s="9"/>
      <c r="M80" s="9"/>
    </row>
    <row r="81" spans="1:19" x14ac:dyDescent="0.25">
      <c r="A81" s="51"/>
      <c r="B81" s="47"/>
      <c r="C81" s="77" t="s">
        <v>20</v>
      </c>
      <c r="D81" s="34" t="s">
        <v>61</v>
      </c>
      <c r="E81" s="35"/>
      <c r="F81" s="36">
        <v>1</v>
      </c>
      <c r="G81" s="37">
        <f t="shared" si="15"/>
        <v>0</v>
      </c>
      <c r="H81" s="38">
        <v>0.23</v>
      </c>
      <c r="I81" s="37">
        <f t="shared" si="16"/>
        <v>0</v>
      </c>
      <c r="J81" s="37">
        <f t="shared" si="17"/>
        <v>0</v>
      </c>
      <c r="K81" s="9"/>
      <c r="L81" s="9"/>
      <c r="M81" s="9"/>
    </row>
    <row r="82" spans="1:19" ht="38.25" x14ac:dyDescent="0.25">
      <c r="A82" s="51"/>
      <c r="B82" s="47"/>
      <c r="C82" s="77" t="s">
        <v>11</v>
      </c>
      <c r="D82" s="34" t="s">
        <v>61</v>
      </c>
      <c r="E82" s="35"/>
      <c r="F82" s="36">
        <v>1</v>
      </c>
      <c r="G82" s="37">
        <f t="shared" si="15"/>
        <v>0</v>
      </c>
      <c r="H82" s="38">
        <v>0.23</v>
      </c>
      <c r="I82" s="37">
        <f t="shared" si="16"/>
        <v>0</v>
      </c>
      <c r="J82" s="37">
        <f t="shared" si="17"/>
        <v>0</v>
      </c>
      <c r="K82" s="9"/>
      <c r="L82" s="9"/>
      <c r="M82" s="9"/>
    </row>
    <row r="83" spans="1:19" x14ac:dyDescent="0.25">
      <c r="A83" s="52"/>
      <c r="B83" s="48"/>
      <c r="C83" s="64" t="s">
        <v>77</v>
      </c>
      <c r="D83" s="65"/>
      <c r="E83" s="65"/>
      <c r="F83" s="66"/>
      <c r="G83" s="39">
        <f>SUM(G73:G82)</f>
        <v>0</v>
      </c>
      <c r="H83" s="40" t="s">
        <v>75</v>
      </c>
      <c r="I83" s="39">
        <f>SUM(I73:I82)</f>
        <v>0</v>
      </c>
      <c r="J83" s="39">
        <f>SUM(J73:J82)</f>
        <v>0</v>
      </c>
      <c r="K83" s="6"/>
      <c r="L83" s="6"/>
      <c r="M83" s="9"/>
    </row>
    <row r="84" spans="1:19" x14ac:dyDescent="0.25">
      <c r="A84" s="53">
        <v>7</v>
      </c>
      <c r="B84" s="41" t="s">
        <v>21</v>
      </c>
      <c r="C84" s="54"/>
      <c r="D84" s="55"/>
      <c r="E84" s="55"/>
      <c r="F84" s="55"/>
      <c r="G84" s="55"/>
      <c r="H84" s="55"/>
      <c r="I84" s="55"/>
      <c r="J84" s="56"/>
      <c r="K84" s="9"/>
      <c r="L84" s="9"/>
      <c r="M84" s="6"/>
    </row>
    <row r="85" spans="1:19" x14ac:dyDescent="0.25">
      <c r="A85" s="51"/>
      <c r="B85" s="46"/>
      <c r="C85" s="77" t="s">
        <v>0</v>
      </c>
      <c r="D85" s="34" t="s">
        <v>61</v>
      </c>
      <c r="E85" s="35"/>
      <c r="F85" s="36">
        <v>2</v>
      </c>
      <c r="G85" s="37">
        <f t="shared" ref="G85:G94" si="18">E85*F85</f>
        <v>0</v>
      </c>
      <c r="H85" s="38">
        <v>0.23</v>
      </c>
      <c r="I85" s="37">
        <f t="shared" ref="I85:I94" si="19">G85*H85</f>
        <v>0</v>
      </c>
      <c r="J85" s="37">
        <f t="shared" ref="J85:J94" si="20">G85+I85</f>
        <v>0</v>
      </c>
      <c r="K85" s="9"/>
      <c r="L85" s="9"/>
      <c r="M85" s="9"/>
    </row>
    <row r="86" spans="1:19" x14ac:dyDescent="0.25">
      <c r="A86" s="51"/>
      <c r="B86" s="47"/>
      <c r="C86" s="77" t="s">
        <v>2</v>
      </c>
      <c r="D86" s="34" t="s">
        <v>61</v>
      </c>
      <c r="E86" s="35"/>
      <c r="F86" s="36">
        <v>1</v>
      </c>
      <c r="G86" s="37">
        <f t="shared" si="18"/>
        <v>0</v>
      </c>
      <c r="H86" s="38">
        <v>0.23</v>
      </c>
      <c r="I86" s="37">
        <f t="shared" si="19"/>
        <v>0</v>
      </c>
      <c r="J86" s="37">
        <f t="shared" si="20"/>
        <v>0</v>
      </c>
      <c r="K86" s="9"/>
      <c r="L86" s="9"/>
      <c r="M86" s="9"/>
    </row>
    <row r="87" spans="1:19" ht="25.5" x14ac:dyDescent="0.25">
      <c r="A87" s="51"/>
      <c r="B87" s="47"/>
      <c r="C87" s="77" t="s">
        <v>17</v>
      </c>
      <c r="D87" s="34" t="s">
        <v>61</v>
      </c>
      <c r="E87" s="35"/>
      <c r="F87" s="36">
        <v>2</v>
      </c>
      <c r="G87" s="37">
        <f t="shared" si="18"/>
        <v>0</v>
      </c>
      <c r="H87" s="38">
        <v>0.23</v>
      </c>
      <c r="I87" s="37">
        <f t="shared" si="19"/>
        <v>0</v>
      </c>
      <c r="J87" s="37">
        <f t="shared" si="20"/>
        <v>0</v>
      </c>
      <c r="K87" s="9"/>
      <c r="L87" s="9"/>
      <c r="M87" s="9"/>
    </row>
    <row r="88" spans="1:19" x14ac:dyDescent="0.25">
      <c r="A88" s="51"/>
      <c r="B88" s="47"/>
      <c r="C88" s="77" t="s">
        <v>18</v>
      </c>
      <c r="D88" s="34" t="s">
        <v>61</v>
      </c>
      <c r="E88" s="35"/>
      <c r="F88" s="36">
        <v>1</v>
      </c>
      <c r="G88" s="37">
        <f t="shared" si="18"/>
        <v>0</v>
      </c>
      <c r="H88" s="38">
        <v>0.23</v>
      </c>
      <c r="I88" s="37">
        <f t="shared" si="19"/>
        <v>0</v>
      </c>
      <c r="J88" s="37">
        <f t="shared" si="20"/>
        <v>0</v>
      </c>
      <c r="K88" s="9"/>
      <c r="L88" s="9"/>
      <c r="M88" s="9"/>
    </row>
    <row r="89" spans="1:19" x14ac:dyDescent="0.25">
      <c r="A89" s="51"/>
      <c r="B89" s="47"/>
      <c r="C89" s="77" t="s">
        <v>7</v>
      </c>
      <c r="D89" s="34" t="s">
        <v>61</v>
      </c>
      <c r="E89" s="35"/>
      <c r="F89" s="36">
        <v>1</v>
      </c>
      <c r="G89" s="37">
        <f t="shared" si="18"/>
        <v>0</v>
      </c>
      <c r="H89" s="38">
        <v>0.23</v>
      </c>
      <c r="I89" s="37">
        <f t="shared" si="19"/>
        <v>0</v>
      </c>
      <c r="J89" s="37">
        <f t="shared" si="20"/>
        <v>0</v>
      </c>
      <c r="K89" s="9"/>
      <c r="L89" s="9"/>
      <c r="M89" s="9"/>
      <c r="S89" s="7"/>
    </row>
    <row r="90" spans="1:19" x14ac:dyDescent="0.25">
      <c r="A90" s="51"/>
      <c r="B90" s="47"/>
      <c r="C90" s="77" t="s">
        <v>79</v>
      </c>
      <c r="D90" s="34" t="s">
        <v>61</v>
      </c>
      <c r="E90" s="35"/>
      <c r="F90" s="36">
        <v>1</v>
      </c>
      <c r="G90" s="37">
        <f t="shared" si="18"/>
        <v>0</v>
      </c>
      <c r="H90" s="38">
        <v>0.23</v>
      </c>
      <c r="I90" s="37">
        <f t="shared" si="19"/>
        <v>0</v>
      </c>
      <c r="J90" s="37">
        <f t="shared" si="20"/>
        <v>0</v>
      </c>
      <c r="K90" s="9"/>
      <c r="L90" s="9"/>
      <c r="M90" s="9"/>
      <c r="S90" s="7"/>
    </row>
    <row r="91" spans="1:19" x14ac:dyDescent="0.25">
      <c r="A91" s="51"/>
      <c r="B91" s="47"/>
      <c r="C91" s="77" t="s">
        <v>19</v>
      </c>
      <c r="D91" s="34" t="s">
        <v>61</v>
      </c>
      <c r="E91" s="35"/>
      <c r="F91" s="36">
        <v>1</v>
      </c>
      <c r="G91" s="37">
        <f t="shared" si="18"/>
        <v>0</v>
      </c>
      <c r="H91" s="38">
        <v>0.23</v>
      </c>
      <c r="I91" s="37">
        <f t="shared" si="19"/>
        <v>0</v>
      </c>
      <c r="J91" s="37">
        <f t="shared" si="20"/>
        <v>0</v>
      </c>
      <c r="K91" s="9"/>
      <c r="L91" s="9"/>
      <c r="M91" s="9"/>
      <c r="S91" s="7"/>
    </row>
    <row r="92" spans="1:19" x14ac:dyDescent="0.25">
      <c r="A92" s="51"/>
      <c r="B92" s="47"/>
      <c r="C92" s="77" t="s">
        <v>6</v>
      </c>
      <c r="D92" s="34" t="s">
        <v>61</v>
      </c>
      <c r="E92" s="35"/>
      <c r="F92" s="36">
        <v>2</v>
      </c>
      <c r="G92" s="37">
        <f t="shared" si="18"/>
        <v>0</v>
      </c>
      <c r="H92" s="38">
        <v>0.23</v>
      </c>
      <c r="I92" s="37">
        <f t="shared" si="19"/>
        <v>0</v>
      </c>
      <c r="J92" s="37">
        <f t="shared" si="20"/>
        <v>0</v>
      </c>
      <c r="K92" s="9"/>
      <c r="L92" s="9"/>
      <c r="M92" s="9"/>
      <c r="S92" s="7"/>
    </row>
    <row r="93" spans="1:19" x14ac:dyDescent="0.25">
      <c r="A93" s="51"/>
      <c r="B93" s="47"/>
      <c r="C93" s="77" t="s">
        <v>20</v>
      </c>
      <c r="D93" s="34" t="s">
        <v>61</v>
      </c>
      <c r="E93" s="35"/>
      <c r="F93" s="36">
        <v>1</v>
      </c>
      <c r="G93" s="37">
        <f t="shared" si="18"/>
        <v>0</v>
      </c>
      <c r="H93" s="38">
        <v>0.23</v>
      </c>
      <c r="I93" s="37">
        <f t="shared" si="19"/>
        <v>0</v>
      </c>
      <c r="J93" s="37">
        <f t="shared" si="20"/>
        <v>0</v>
      </c>
      <c r="K93" s="9"/>
      <c r="L93" s="9"/>
      <c r="M93" s="9"/>
      <c r="S93" s="7"/>
    </row>
    <row r="94" spans="1:19" ht="38.25" x14ac:dyDescent="0.25">
      <c r="A94" s="51"/>
      <c r="B94" s="47"/>
      <c r="C94" s="77" t="s">
        <v>11</v>
      </c>
      <c r="D94" s="34" t="s">
        <v>61</v>
      </c>
      <c r="E94" s="35"/>
      <c r="F94" s="36">
        <v>1</v>
      </c>
      <c r="G94" s="37">
        <f t="shared" si="18"/>
        <v>0</v>
      </c>
      <c r="H94" s="38">
        <v>0.23</v>
      </c>
      <c r="I94" s="37">
        <f t="shared" si="19"/>
        <v>0</v>
      </c>
      <c r="J94" s="37">
        <f t="shared" si="20"/>
        <v>0</v>
      </c>
      <c r="K94" s="9"/>
      <c r="L94" s="9"/>
      <c r="M94" s="9"/>
    </row>
    <row r="95" spans="1:19" x14ac:dyDescent="0.25">
      <c r="A95" s="52"/>
      <c r="B95" s="48"/>
      <c r="C95" s="64" t="s">
        <v>77</v>
      </c>
      <c r="D95" s="65"/>
      <c r="E95" s="65"/>
      <c r="F95" s="66"/>
      <c r="G95" s="39">
        <f>SUM(G85:G94)</f>
        <v>0</v>
      </c>
      <c r="H95" s="40" t="s">
        <v>75</v>
      </c>
      <c r="I95" s="39">
        <f>SUM(I85:I94)</f>
        <v>0</v>
      </c>
      <c r="J95" s="39">
        <f>SUM(J85:J94)</f>
        <v>0</v>
      </c>
      <c r="K95" s="6"/>
      <c r="L95" s="6"/>
      <c r="M95" s="9"/>
    </row>
    <row r="96" spans="1:19" x14ac:dyDescent="0.25">
      <c r="A96" s="53">
        <v>8</v>
      </c>
      <c r="B96" s="41" t="s">
        <v>22</v>
      </c>
      <c r="C96" s="54"/>
      <c r="D96" s="55"/>
      <c r="E96" s="55"/>
      <c r="F96" s="55"/>
      <c r="G96" s="55"/>
      <c r="H96" s="55"/>
      <c r="I96" s="55"/>
      <c r="J96" s="56"/>
      <c r="K96" s="9"/>
      <c r="L96" s="9"/>
      <c r="M96" s="6"/>
    </row>
    <row r="97" spans="1:13" x14ac:dyDescent="0.25">
      <c r="A97" s="51"/>
      <c r="B97" s="46"/>
      <c r="C97" s="77" t="s">
        <v>0</v>
      </c>
      <c r="D97" s="34" t="s">
        <v>61</v>
      </c>
      <c r="E97" s="35"/>
      <c r="F97" s="36">
        <v>2</v>
      </c>
      <c r="G97" s="37">
        <f t="shared" ref="G97:G106" si="21">E97*F97</f>
        <v>0</v>
      </c>
      <c r="H97" s="38">
        <v>0.23</v>
      </c>
      <c r="I97" s="37">
        <f t="shared" ref="I97:I106" si="22">G97*H97</f>
        <v>0</v>
      </c>
      <c r="J97" s="37">
        <f t="shared" ref="J97:J106" si="23">G97+I97</f>
        <v>0</v>
      </c>
      <c r="K97" s="9"/>
      <c r="L97" s="9"/>
      <c r="M97" s="9"/>
    </row>
    <row r="98" spans="1:13" x14ac:dyDescent="0.25">
      <c r="A98" s="51"/>
      <c r="B98" s="47"/>
      <c r="C98" s="77" t="s">
        <v>2</v>
      </c>
      <c r="D98" s="34" t="s">
        <v>61</v>
      </c>
      <c r="E98" s="35"/>
      <c r="F98" s="36">
        <v>1</v>
      </c>
      <c r="G98" s="37">
        <f t="shared" si="21"/>
        <v>0</v>
      </c>
      <c r="H98" s="38">
        <v>0.23</v>
      </c>
      <c r="I98" s="37">
        <f t="shared" si="22"/>
        <v>0</v>
      </c>
      <c r="J98" s="37">
        <f t="shared" si="23"/>
        <v>0</v>
      </c>
      <c r="K98" s="9"/>
      <c r="L98" s="9"/>
      <c r="M98" s="9"/>
    </row>
    <row r="99" spans="1:13" ht="25.5" x14ac:dyDescent="0.25">
      <c r="A99" s="51"/>
      <c r="B99" s="47"/>
      <c r="C99" s="77" t="s">
        <v>17</v>
      </c>
      <c r="D99" s="34" t="s">
        <v>61</v>
      </c>
      <c r="E99" s="35"/>
      <c r="F99" s="36">
        <v>2</v>
      </c>
      <c r="G99" s="37">
        <f t="shared" si="21"/>
        <v>0</v>
      </c>
      <c r="H99" s="38">
        <v>0.23</v>
      </c>
      <c r="I99" s="37">
        <f t="shared" si="22"/>
        <v>0</v>
      </c>
      <c r="J99" s="37">
        <f t="shared" si="23"/>
        <v>0</v>
      </c>
      <c r="K99" s="9"/>
      <c r="L99" s="9"/>
      <c r="M99" s="9"/>
    </row>
    <row r="100" spans="1:13" x14ac:dyDescent="0.25">
      <c r="A100" s="51"/>
      <c r="B100" s="47"/>
      <c r="C100" s="77" t="s">
        <v>18</v>
      </c>
      <c r="D100" s="34" t="s">
        <v>61</v>
      </c>
      <c r="E100" s="35"/>
      <c r="F100" s="36">
        <v>1</v>
      </c>
      <c r="G100" s="37">
        <f t="shared" si="21"/>
        <v>0</v>
      </c>
      <c r="H100" s="38">
        <v>0.23</v>
      </c>
      <c r="I100" s="37">
        <f t="shared" si="22"/>
        <v>0</v>
      </c>
      <c r="J100" s="37">
        <f t="shared" si="23"/>
        <v>0</v>
      </c>
      <c r="K100" s="9"/>
      <c r="L100" s="9"/>
      <c r="M100" s="9"/>
    </row>
    <row r="101" spans="1:13" x14ac:dyDescent="0.25">
      <c r="A101" s="51"/>
      <c r="B101" s="47"/>
      <c r="C101" s="77" t="s">
        <v>7</v>
      </c>
      <c r="D101" s="34" t="s">
        <v>61</v>
      </c>
      <c r="E101" s="35"/>
      <c r="F101" s="36">
        <v>1</v>
      </c>
      <c r="G101" s="37">
        <f t="shared" si="21"/>
        <v>0</v>
      </c>
      <c r="H101" s="38">
        <v>0.23</v>
      </c>
      <c r="I101" s="37">
        <f t="shared" si="22"/>
        <v>0</v>
      </c>
      <c r="J101" s="37">
        <f t="shared" si="23"/>
        <v>0</v>
      </c>
      <c r="K101" s="9"/>
      <c r="L101" s="9"/>
      <c r="M101" s="9"/>
    </row>
    <row r="102" spans="1:13" x14ac:dyDescent="0.25">
      <c r="A102" s="51"/>
      <c r="B102" s="47"/>
      <c r="C102" s="77" t="s">
        <v>79</v>
      </c>
      <c r="D102" s="34" t="s">
        <v>61</v>
      </c>
      <c r="E102" s="35"/>
      <c r="F102" s="36">
        <v>1</v>
      </c>
      <c r="G102" s="37">
        <f t="shared" si="21"/>
        <v>0</v>
      </c>
      <c r="H102" s="38">
        <v>0.23</v>
      </c>
      <c r="I102" s="37">
        <f t="shared" si="22"/>
        <v>0</v>
      </c>
      <c r="J102" s="37">
        <f t="shared" si="23"/>
        <v>0</v>
      </c>
      <c r="K102" s="9"/>
      <c r="L102" s="9"/>
      <c r="M102" s="9"/>
    </row>
    <row r="103" spans="1:13" x14ac:dyDescent="0.25">
      <c r="A103" s="51"/>
      <c r="B103" s="47"/>
      <c r="C103" s="77" t="s">
        <v>19</v>
      </c>
      <c r="D103" s="34" t="s">
        <v>61</v>
      </c>
      <c r="E103" s="35"/>
      <c r="F103" s="36">
        <v>1</v>
      </c>
      <c r="G103" s="37">
        <f t="shared" si="21"/>
        <v>0</v>
      </c>
      <c r="H103" s="38">
        <v>0.23</v>
      </c>
      <c r="I103" s="37">
        <f t="shared" si="22"/>
        <v>0</v>
      </c>
      <c r="J103" s="37">
        <f t="shared" si="23"/>
        <v>0</v>
      </c>
      <c r="K103" s="9"/>
      <c r="L103" s="9"/>
      <c r="M103" s="9"/>
    </row>
    <row r="104" spans="1:13" x14ac:dyDescent="0.25">
      <c r="A104" s="51"/>
      <c r="B104" s="47"/>
      <c r="C104" s="77" t="s">
        <v>6</v>
      </c>
      <c r="D104" s="34" t="s">
        <v>61</v>
      </c>
      <c r="E104" s="35"/>
      <c r="F104" s="36">
        <v>2</v>
      </c>
      <c r="G104" s="37">
        <f t="shared" si="21"/>
        <v>0</v>
      </c>
      <c r="H104" s="38">
        <v>0.23</v>
      </c>
      <c r="I104" s="37">
        <f t="shared" si="22"/>
        <v>0</v>
      </c>
      <c r="J104" s="37">
        <f t="shared" si="23"/>
        <v>0</v>
      </c>
      <c r="K104" s="9"/>
      <c r="L104" s="9"/>
      <c r="M104" s="9"/>
    </row>
    <row r="105" spans="1:13" x14ac:dyDescent="0.25">
      <c r="A105" s="51"/>
      <c r="B105" s="47"/>
      <c r="C105" s="77" t="s">
        <v>20</v>
      </c>
      <c r="D105" s="34" t="s">
        <v>61</v>
      </c>
      <c r="E105" s="35"/>
      <c r="F105" s="36">
        <v>1</v>
      </c>
      <c r="G105" s="37">
        <f t="shared" si="21"/>
        <v>0</v>
      </c>
      <c r="H105" s="38">
        <v>0.23</v>
      </c>
      <c r="I105" s="37">
        <f t="shared" si="22"/>
        <v>0</v>
      </c>
      <c r="J105" s="37">
        <f t="shared" si="23"/>
        <v>0</v>
      </c>
      <c r="K105" s="9"/>
      <c r="L105" s="9"/>
      <c r="M105" s="9"/>
    </row>
    <row r="106" spans="1:13" ht="38.25" x14ac:dyDescent="0.25">
      <c r="A106" s="51"/>
      <c r="B106" s="47"/>
      <c r="C106" s="77" t="s">
        <v>11</v>
      </c>
      <c r="D106" s="34" t="s">
        <v>61</v>
      </c>
      <c r="E106" s="35"/>
      <c r="F106" s="36">
        <v>1</v>
      </c>
      <c r="G106" s="37">
        <f t="shared" si="21"/>
        <v>0</v>
      </c>
      <c r="H106" s="38">
        <v>0.23</v>
      </c>
      <c r="I106" s="37">
        <f t="shared" si="22"/>
        <v>0</v>
      </c>
      <c r="J106" s="37">
        <f t="shared" si="23"/>
        <v>0</v>
      </c>
      <c r="K106" s="9"/>
      <c r="L106" s="9"/>
      <c r="M106" s="9"/>
    </row>
    <row r="107" spans="1:13" x14ac:dyDescent="0.25">
      <c r="A107" s="52"/>
      <c r="B107" s="48"/>
      <c r="C107" s="64" t="s">
        <v>77</v>
      </c>
      <c r="D107" s="65"/>
      <c r="E107" s="65"/>
      <c r="F107" s="66"/>
      <c r="G107" s="39">
        <f>SUM(G97:G106)</f>
        <v>0</v>
      </c>
      <c r="H107" s="40" t="s">
        <v>75</v>
      </c>
      <c r="I107" s="39">
        <f>SUM(I97:I106)</f>
        <v>0</v>
      </c>
      <c r="J107" s="39">
        <f>SUM(J97:J106)</f>
        <v>0</v>
      </c>
      <c r="K107" s="6"/>
      <c r="L107" s="6"/>
      <c r="M107" s="9"/>
    </row>
    <row r="108" spans="1:13" x14ac:dyDescent="0.25">
      <c r="A108" s="53">
        <v>9</v>
      </c>
      <c r="B108" s="41" t="s">
        <v>23</v>
      </c>
      <c r="C108" s="54"/>
      <c r="D108" s="55"/>
      <c r="E108" s="55"/>
      <c r="F108" s="55"/>
      <c r="G108" s="55"/>
      <c r="H108" s="55"/>
      <c r="I108" s="55"/>
      <c r="J108" s="56"/>
      <c r="K108" s="9"/>
      <c r="L108" s="9"/>
      <c r="M108" s="6"/>
    </row>
    <row r="109" spans="1:13" x14ac:dyDescent="0.25">
      <c r="A109" s="51"/>
      <c r="B109" s="46"/>
      <c r="C109" s="77" t="s">
        <v>0</v>
      </c>
      <c r="D109" s="34" t="s">
        <v>61</v>
      </c>
      <c r="E109" s="35"/>
      <c r="F109" s="36">
        <v>2</v>
      </c>
      <c r="G109" s="37">
        <f t="shared" ref="G109:G118" si="24">E109*F109</f>
        <v>0</v>
      </c>
      <c r="H109" s="38">
        <v>0.23</v>
      </c>
      <c r="I109" s="37">
        <f t="shared" ref="I109:I118" si="25">G109*H109</f>
        <v>0</v>
      </c>
      <c r="J109" s="37">
        <f t="shared" ref="J109:J118" si="26">G109+I109</f>
        <v>0</v>
      </c>
      <c r="K109" s="9"/>
      <c r="L109" s="9"/>
      <c r="M109" s="9"/>
    </row>
    <row r="110" spans="1:13" x14ac:dyDescent="0.25">
      <c r="A110" s="51"/>
      <c r="B110" s="47"/>
      <c r="C110" s="77" t="s">
        <v>2</v>
      </c>
      <c r="D110" s="34" t="s">
        <v>61</v>
      </c>
      <c r="E110" s="35"/>
      <c r="F110" s="36">
        <v>1</v>
      </c>
      <c r="G110" s="37">
        <f t="shared" si="24"/>
        <v>0</v>
      </c>
      <c r="H110" s="38">
        <v>0.23</v>
      </c>
      <c r="I110" s="37">
        <f t="shared" si="25"/>
        <v>0</v>
      </c>
      <c r="J110" s="37">
        <f t="shared" si="26"/>
        <v>0</v>
      </c>
      <c r="K110" s="9"/>
      <c r="L110" s="9"/>
      <c r="M110" s="9"/>
    </row>
    <row r="111" spans="1:13" ht="25.5" x14ac:dyDescent="0.25">
      <c r="A111" s="51"/>
      <c r="B111" s="47"/>
      <c r="C111" s="77" t="s">
        <v>17</v>
      </c>
      <c r="D111" s="34" t="s">
        <v>61</v>
      </c>
      <c r="E111" s="35"/>
      <c r="F111" s="36">
        <v>2</v>
      </c>
      <c r="G111" s="37">
        <f t="shared" si="24"/>
        <v>0</v>
      </c>
      <c r="H111" s="38">
        <v>0.23</v>
      </c>
      <c r="I111" s="37">
        <f t="shared" si="25"/>
        <v>0</v>
      </c>
      <c r="J111" s="37">
        <f t="shared" si="26"/>
        <v>0</v>
      </c>
      <c r="K111" s="9"/>
      <c r="L111" s="9"/>
      <c r="M111" s="9"/>
    </row>
    <row r="112" spans="1:13" x14ac:dyDescent="0.25">
      <c r="A112" s="51"/>
      <c r="B112" s="47"/>
      <c r="C112" s="77" t="s">
        <v>18</v>
      </c>
      <c r="D112" s="34" t="s">
        <v>61</v>
      </c>
      <c r="E112" s="35"/>
      <c r="F112" s="36">
        <v>1</v>
      </c>
      <c r="G112" s="37">
        <f t="shared" si="24"/>
        <v>0</v>
      </c>
      <c r="H112" s="38">
        <v>0.23</v>
      </c>
      <c r="I112" s="37">
        <f t="shared" si="25"/>
        <v>0</v>
      </c>
      <c r="J112" s="37">
        <f t="shared" si="26"/>
        <v>0</v>
      </c>
      <c r="K112" s="9"/>
      <c r="L112" s="9"/>
      <c r="M112" s="9"/>
    </row>
    <row r="113" spans="1:13" x14ac:dyDescent="0.25">
      <c r="A113" s="51"/>
      <c r="B113" s="47"/>
      <c r="C113" s="77" t="s">
        <v>7</v>
      </c>
      <c r="D113" s="34" t="s">
        <v>61</v>
      </c>
      <c r="E113" s="35"/>
      <c r="F113" s="36">
        <v>1</v>
      </c>
      <c r="G113" s="37">
        <f t="shared" si="24"/>
        <v>0</v>
      </c>
      <c r="H113" s="38">
        <v>0.23</v>
      </c>
      <c r="I113" s="37">
        <f t="shared" si="25"/>
        <v>0</v>
      </c>
      <c r="J113" s="37">
        <f t="shared" si="26"/>
        <v>0</v>
      </c>
      <c r="K113" s="9"/>
      <c r="L113" s="9"/>
      <c r="M113" s="9"/>
    </row>
    <row r="114" spans="1:13" x14ac:dyDescent="0.25">
      <c r="A114" s="51"/>
      <c r="B114" s="47"/>
      <c r="C114" s="77" t="s">
        <v>79</v>
      </c>
      <c r="D114" s="34" t="s">
        <v>61</v>
      </c>
      <c r="E114" s="35"/>
      <c r="F114" s="36">
        <v>1</v>
      </c>
      <c r="G114" s="37">
        <f t="shared" si="24"/>
        <v>0</v>
      </c>
      <c r="H114" s="38">
        <v>0.23</v>
      </c>
      <c r="I114" s="37">
        <f t="shared" si="25"/>
        <v>0</v>
      </c>
      <c r="J114" s="37">
        <f t="shared" si="26"/>
        <v>0</v>
      </c>
      <c r="K114" s="9"/>
      <c r="L114" s="9"/>
      <c r="M114" s="9"/>
    </row>
    <row r="115" spans="1:13" x14ac:dyDescent="0.25">
      <c r="A115" s="51"/>
      <c r="B115" s="47"/>
      <c r="C115" s="77" t="s">
        <v>19</v>
      </c>
      <c r="D115" s="34" t="s">
        <v>61</v>
      </c>
      <c r="E115" s="35"/>
      <c r="F115" s="36">
        <v>1</v>
      </c>
      <c r="G115" s="37">
        <f t="shared" si="24"/>
        <v>0</v>
      </c>
      <c r="H115" s="38">
        <v>0.23</v>
      </c>
      <c r="I115" s="37">
        <f t="shared" si="25"/>
        <v>0</v>
      </c>
      <c r="J115" s="37">
        <f t="shared" si="26"/>
        <v>0</v>
      </c>
      <c r="K115" s="9"/>
      <c r="L115" s="9"/>
      <c r="M115" s="9"/>
    </row>
    <row r="116" spans="1:13" x14ac:dyDescent="0.25">
      <c r="A116" s="51"/>
      <c r="B116" s="47"/>
      <c r="C116" s="77" t="s">
        <v>6</v>
      </c>
      <c r="D116" s="34" t="s">
        <v>61</v>
      </c>
      <c r="E116" s="35"/>
      <c r="F116" s="36">
        <v>2</v>
      </c>
      <c r="G116" s="37">
        <f t="shared" si="24"/>
        <v>0</v>
      </c>
      <c r="H116" s="38">
        <v>0.23</v>
      </c>
      <c r="I116" s="37">
        <f t="shared" si="25"/>
        <v>0</v>
      </c>
      <c r="J116" s="37">
        <f t="shared" si="26"/>
        <v>0</v>
      </c>
      <c r="K116" s="9"/>
      <c r="L116" s="9"/>
      <c r="M116" s="9"/>
    </row>
    <row r="117" spans="1:13" x14ac:dyDescent="0.25">
      <c r="A117" s="51"/>
      <c r="B117" s="47"/>
      <c r="C117" s="77" t="s">
        <v>20</v>
      </c>
      <c r="D117" s="34" t="s">
        <v>61</v>
      </c>
      <c r="E117" s="35"/>
      <c r="F117" s="36">
        <v>1</v>
      </c>
      <c r="G117" s="37">
        <f t="shared" si="24"/>
        <v>0</v>
      </c>
      <c r="H117" s="38">
        <v>0.23</v>
      </c>
      <c r="I117" s="37">
        <f t="shared" si="25"/>
        <v>0</v>
      </c>
      <c r="J117" s="37">
        <f t="shared" si="26"/>
        <v>0</v>
      </c>
      <c r="K117" s="9"/>
      <c r="L117" s="9"/>
      <c r="M117" s="9"/>
    </row>
    <row r="118" spans="1:13" ht="38.25" x14ac:dyDescent="0.25">
      <c r="A118" s="51"/>
      <c r="B118" s="47"/>
      <c r="C118" s="77" t="s">
        <v>11</v>
      </c>
      <c r="D118" s="34" t="s">
        <v>61</v>
      </c>
      <c r="E118" s="35"/>
      <c r="F118" s="36">
        <v>1</v>
      </c>
      <c r="G118" s="37">
        <f t="shared" si="24"/>
        <v>0</v>
      </c>
      <c r="H118" s="38">
        <v>0.23</v>
      </c>
      <c r="I118" s="37">
        <f t="shared" si="25"/>
        <v>0</v>
      </c>
      <c r="J118" s="37">
        <f t="shared" si="26"/>
        <v>0</v>
      </c>
      <c r="K118" s="9"/>
      <c r="L118" s="9"/>
      <c r="M118" s="9"/>
    </row>
    <row r="119" spans="1:13" x14ac:dyDescent="0.25">
      <c r="A119" s="52"/>
      <c r="B119" s="48"/>
      <c r="C119" s="64" t="s">
        <v>77</v>
      </c>
      <c r="D119" s="65"/>
      <c r="E119" s="65"/>
      <c r="F119" s="66"/>
      <c r="G119" s="39">
        <f>SUM(G109:G118)</f>
        <v>0</v>
      </c>
      <c r="H119" s="40" t="s">
        <v>75</v>
      </c>
      <c r="I119" s="39">
        <f>SUM(I109:I118)</f>
        <v>0</v>
      </c>
      <c r="J119" s="39">
        <f>SUM(J109:J118)</f>
        <v>0</v>
      </c>
      <c r="K119" s="6"/>
      <c r="L119" s="6"/>
      <c r="M119" s="9"/>
    </row>
    <row r="120" spans="1:13" x14ac:dyDescent="0.25">
      <c r="A120" s="53">
        <v>10</v>
      </c>
      <c r="B120" s="41" t="s">
        <v>24</v>
      </c>
      <c r="C120" s="54"/>
      <c r="D120" s="55"/>
      <c r="E120" s="55"/>
      <c r="F120" s="55"/>
      <c r="G120" s="55"/>
      <c r="H120" s="55"/>
      <c r="I120" s="55"/>
      <c r="J120" s="56"/>
      <c r="K120" s="9"/>
      <c r="L120" s="9"/>
      <c r="M120" s="6"/>
    </row>
    <row r="121" spans="1:13" x14ac:dyDescent="0.25">
      <c r="A121" s="51"/>
      <c r="B121" s="46"/>
      <c r="C121" s="77" t="s">
        <v>0</v>
      </c>
      <c r="D121" s="34" t="s">
        <v>61</v>
      </c>
      <c r="E121" s="35"/>
      <c r="F121" s="36">
        <v>2</v>
      </c>
      <c r="G121" s="37">
        <f t="shared" ref="G121:G130" si="27">E121*F121</f>
        <v>0</v>
      </c>
      <c r="H121" s="38">
        <v>0.23</v>
      </c>
      <c r="I121" s="37">
        <f t="shared" ref="I121:I130" si="28">G121*H121</f>
        <v>0</v>
      </c>
      <c r="J121" s="37">
        <f t="shared" ref="J121:J130" si="29">G121+I121</f>
        <v>0</v>
      </c>
      <c r="K121" s="9"/>
      <c r="L121" s="9"/>
      <c r="M121" s="9"/>
    </row>
    <row r="122" spans="1:13" x14ac:dyDescent="0.25">
      <c r="A122" s="51"/>
      <c r="B122" s="47"/>
      <c r="C122" s="77" t="s">
        <v>2</v>
      </c>
      <c r="D122" s="34" t="s">
        <v>61</v>
      </c>
      <c r="E122" s="35"/>
      <c r="F122" s="36">
        <v>1</v>
      </c>
      <c r="G122" s="37">
        <f t="shared" si="27"/>
        <v>0</v>
      </c>
      <c r="H122" s="38">
        <v>0.23</v>
      </c>
      <c r="I122" s="37">
        <f t="shared" si="28"/>
        <v>0</v>
      </c>
      <c r="J122" s="37">
        <f t="shared" si="29"/>
        <v>0</v>
      </c>
      <c r="K122" s="9"/>
      <c r="L122" s="9"/>
      <c r="M122" s="9"/>
    </row>
    <row r="123" spans="1:13" ht="25.5" x14ac:dyDescent="0.25">
      <c r="A123" s="51"/>
      <c r="B123" s="47"/>
      <c r="C123" s="77" t="s">
        <v>17</v>
      </c>
      <c r="D123" s="34" t="s">
        <v>61</v>
      </c>
      <c r="E123" s="35"/>
      <c r="F123" s="36">
        <v>2</v>
      </c>
      <c r="G123" s="37">
        <f t="shared" si="27"/>
        <v>0</v>
      </c>
      <c r="H123" s="38">
        <v>0.23</v>
      </c>
      <c r="I123" s="37">
        <f t="shared" si="28"/>
        <v>0</v>
      </c>
      <c r="J123" s="37">
        <f t="shared" si="29"/>
        <v>0</v>
      </c>
      <c r="K123" s="9"/>
      <c r="L123" s="9"/>
      <c r="M123" s="9"/>
    </row>
    <row r="124" spans="1:13" x14ac:dyDescent="0.25">
      <c r="A124" s="51"/>
      <c r="B124" s="47"/>
      <c r="C124" s="77" t="s">
        <v>18</v>
      </c>
      <c r="D124" s="34" t="s">
        <v>61</v>
      </c>
      <c r="E124" s="35"/>
      <c r="F124" s="36">
        <v>1</v>
      </c>
      <c r="G124" s="37">
        <f t="shared" si="27"/>
        <v>0</v>
      </c>
      <c r="H124" s="38">
        <v>0.23</v>
      </c>
      <c r="I124" s="37">
        <f t="shared" si="28"/>
        <v>0</v>
      </c>
      <c r="J124" s="37">
        <f t="shared" si="29"/>
        <v>0</v>
      </c>
      <c r="K124" s="9"/>
      <c r="L124" s="9"/>
      <c r="M124" s="9"/>
    </row>
    <row r="125" spans="1:13" x14ac:dyDescent="0.25">
      <c r="A125" s="51"/>
      <c r="B125" s="47"/>
      <c r="C125" s="77" t="s">
        <v>7</v>
      </c>
      <c r="D125" s="34" t="s">
        <v>61</v>
      </c>
      <c r="E125" s="35"/>
      <c r="F125" s="36">
        <v>1</v>
      </c>
      <c r="G125" s="37">
        <f t="shared" si="27"/>
        <v>0</v>
      </c>
      <c r="H125" s="38">
        <v>0.23</v>
      </c>
      <c r="I125" s="37">
        <f t="shared" si="28"/>
        <v>0</v>
      </c>
      <c r="J125" s="37">
        <f t="shared" si="29"/>
        <v>0</v>
      </c>
      <c r="K125" s="9"/>
      <c r="L125" s="9"/>
      <c r="M125" s="9"/>
    </row>
    <row r="126" spans="1:13" x14ac:dyDescent="0.25">
      <c r="A126" s="51"/>
      <c r="B126" s="47"/>
      <c r="C126" s="77" t="s">
        <v>79</v>
      </c>
      <c r="D126" s="34" t="s">
        <v>61</v>
      </c>
      <c r="E126" s="35"/>
      <c r="F126" s="36">
        <v>1</v>
      </c>
      <c r="G126" s="37">
        <f t="shared" si="27"/>
        <v>0</v>
      </c>
      <c r="H126" s="38">
        <v>0.23</v>
      </c>
      <c r="I126" s="37">
        <f t="shared" si="28"/>
        <v>0</v>
      </c>
      <c r="J126" s="37">
        <f t="shared" si="29"/>
        <v>0</v>
      </c>
      <c r="K126" s="9"/>
      <c r="L126" s="9"/>
      <c r="M126" s="9"/>
    </row>
    <row r="127" spans="1:13" x14ac:dyDescent="0.25">
      <c r="A127" s="51"/>
      <c r="B127" s="47"/>
      <c r="C127" s="77" t="s">
        <v>19</v>
      </c>
      <c r="D127" s="34" t="s">
        <v>61</v>
      </c>
      <c r="E127" s="35"/>
      <c r="F127" s="36">
        <v>1</v>
      </c>
      <c r="G127" s="37">
        <f t="shared" si="27"/>
        <v>0</v>
      </c>
      <c r="H127" s="38">
        <v>0.23</v>
      </c>
      <c r="I127" s="37">
        <f t="shared" si="28"/>
        <v>0</v>
      </c>
      <c r="J127" s="37">
        <f t="shared" si="29"/>
        <v>0</v>
      </c>
      <c r="K127" s="9"/>
      <c r="L127" s="9"/>
      <c r="M127" s="9"/>
    </row>
    <row r="128" spans="1:13" x14ac:dyDescent="0.25">
      <c r="A128" s="51"/>
      <c r="B128" s="47"/>
      <c r="C128" s="77" t="s">
        <v>6</v>
      </c>
      <c r="D128" s="34" t="s">
        <v>61</v>
      </c>
      <c r="E128" s="35"/>
      <c r="F128" s="36">
        <v>2</v>
      </c>
      <c r="G128" s="37">
        <f t="shared" si="27"/>
        <v>0</v>
      </c>
      <c r="H128" s="38">
        <v>0.23</v>
      </c>
      <c r="I128" s="37">
        <f t="shared" si="28"/>
        <v>0</v>
      </c>
      <c r="J128" s="37">
        <f t="shared" si="29"/>
        <v>0</v>
      </c>
      <c r="K128" s="9"/>
      <c r="L128" s="9"/>
      <c r="M128" s="9"/>
    </row>
    <row r="129" spans="1:23" x14ac:dyDescent="0.25">
      <c r="A129" s="51"/>
      <c r="B129" s="47"/>
      <c r="C129" s="77" t="s">
        <v>20</v>
      </c>
      <c r="D129" s="34" t="s">
        <v>61</v>
      </c>
      <c r="E129" s="35"/>
      <c r="F129" s="36">
        <v>1</v>
      </c>
      <c r="G129" s="37">
        <f t="shared" si="27"/>
        <v>0</v>
      </c>
      <c r="H129" s="38">
        <v>0.23</v>
      </c>
      <c r="I129" s="37">
        <f t="shared" si="28"/>
        <v>0</v>
      </c>
      <c r="J129" s="37">
        <f t="shared" si="29"/>
        <v>0</v>
      </c>
      <c r="K129" s="9"/>
      <c r="L129" s="9"/>
      <c r="M129" s="9"/>
    </row>
    <row r="130" spans="1:23" ht="38.25" x14ac:dyDescent="0.25">
      <c r="A130" s="51"/>
      <c r="B130" s="47"/>
      <c r="C130" s="77" t="s">
        <v>11</v>
      </c>
      <c r="D130" s="34" t="s">
        <v>61</v>
      </c>
      <c r="E130" s="35"/>
      <c r="F130" s="36">
        <v>1</v>
      </c>
      <c r="G130" s="37">
        <f t="shared" si="27"/>
        <v>0</v>
      </c>
      <c r="H130" s="38">
        <v>0.23</v>
      </c>
      <c r="I130" s="37">
        <f t="shared" si="28"/>
        <v>0</v>
      </c>
      <c r="J130" s="37">
        <f t="shared" si="29"/>
        <v>0</v>
      </c>
      <c r="K130" s="9"/>
      <c r="L130" s="9"/>
      <c r="M130" s="9"/>
    </row>
    <row r="131" spans="1:23" x14ac:dyDescent="0.25">
      <c r="A131" s="52"/>
      <c r="B131" s="48"/>
      <c r="C131" s="64" t="s">
        <v>77</v>
      </c>
      <c r="D131" s="65"/>
      <c r="E131" s="65"/>
      <c r="F131" s="66"/>
      <c r="G131" s="39">
        <f>SUM(G121:G130)</f>
        <v>0</v>
      </c>
      <c r="H131" s="40" t="s">
        <v>75</v>
      </c>
      <c r="I131" s="39">
        <f>SUM(I121:I130)</f>
        <v>0</v>
      </c>
      <c r="J131" s="39">
        <f>SUM(J121:J130)</f>
        <v>0</v>
      </c>
      <c r="K131" s="6"/>
      <c r="L131" s="6"/>
      <c r="M131" s="9"/>
      <c r="Q131" s="7"/>
    </row>
    <row r="132" spans="1:23" s="16" customFormat="1" x14ac:dyDescent="0.25">
      <c r="A132" s="61">
        <v>11</v>
      </c>
      <c r="B132" s="42" t="s">
        <v>25</v>
      </c>
      <c r="C132" s="67"/>
      <c r="D132" s="68"/>
      <c r="E132" s="68"/>
      <c r="F132" s="68"/>
      <c r="G132" s="68"/>
      <c r="H132" s="68"/>
      <c r="I132" s="68"/>
      <c r="J132" s="69"/>
      <c r="K132" s="17"/>
      <c r="L132" s="17"/>
      <c r="M132" s="6"/>
      <c r="N132" s="18"/>
      <c r="P132" s="19"/>
      <c r="Q132" s="20"/>
      <c r="R132" s="20"/>
      <c r="S132" s="20"/>
      <c r="T132" s="21"/>
      <c r="U132" s="18"/>
      <c r="V132" s="18"/>
      <c r="W132" s="22"/>
    </row>
    <row r="133" spans="1:23" x14ac:dyDescent="0.25">
      <c r="A133" s="62"/>
      <c r="B133" s="46"/>
      <c r="C133" s="77" t="s">
        <v>0</v>
      </c>
      <c r="D133" s="34" t="s">
        <v>61</v>
      </c>
      <c r="E133" s="35"/>
      <c r="F133" s="36">
        <v>2</v>
      </c>
      <c r="G133" s="37">
        <f t="shared" ref="G133:G143" si="30">E133*F133</f>
        <v>0</v>
      </c>
      <c r="H133" s="38">
        <v>0.23</v>
      </c>
      <c r="I133" s="37">
        <f t="shared" ref="I133:I143" si="31">G133*H133</f>
        <v>0</v>
      </c>
      <c r="J133" s="37">
        <f t="shared" ref="J133:J143" si="32">G133+I133</f>
        <v>0</v>
      </c>
      <c r="K133" s="9"/>
      <c r="L133" s="9"/>
      <c r="M133" s="17"/>
    </row>
    <row r="134" spans="1:23" x14ac:dyDescent="0.25">
      <c r="A134" s="62"/>
      <c r="B134" s="47"/>
      <c r="C134" s="77" t="s">
        <v>6</v>
      </c>
      <c r="D134" s="34" t="s">
        <v>61</v>
      </c>
      <c r="E134" s="35"/>
      <c r="F134" s="36">
        <v>2</v>
      </c>
      <c r="G134" s="37">
        <f t="shared" si="30"/>
        <v>0</v>
      </c>
      <c r="H134" s="38">
        <v>0.23</v>
      </c>
      <c r="I134" s="37">
        <f t="shared" si="31"/>
        <v>0</v>
      </c>
      <c r="J134" s="37">
        <f t="shared" si="32"/>
        <v>0</v>
      </c>
      <c r="K134" s="9"/>
      <c r="L134" s="9"/>
      <c r="M134" s="9"/>
    </row>
    <row r="135" spans="1:23" ht="25.5" x14ac:dyDescent="0.25">
      <c r="A135" s="62"/>
      <c r="B135" s="47"/>
      <c r="C135" s="77" t="s">
        <v>26</v>
      </c>
      <c r="D135" s="34" t="s">
        <v>61</v>
      </c>
      <c r="E135" s="35"/>
      <c r="F135" s="36">
        <v>1</v>
      </c>
      <c r="G135" s="37">
        <f t="shared" si="30"/>
        <v>0</v>
      </c>
      <c r="H135" s="38">
        <v>0.23</v>
      </c>
      <c r="I135" s="37">
        <f t="shared" si="31"/>
        <v>0</v>
      </c>
      <c r="J135" s="37">
        <f t="shared" si="32"/>
        <v>0</v>
      </c>
      <c r="K135" s="9"/>
      <c r="L135" s="9"/>
      <c r="M135" s="9"/>
    </row>
    <row r="136" spans="1:23" x14ac:dyDescent="0.25">
      <c r="A136" s="62"/>
      <c r="B136" s="47"/>
      <c r="C136" s="77" t="s">
        <v>27</v>
      </c>
      <c r="D136" s="34" t="s">
        <v>61</v>
      </c>
      <c r="E136" s="35"/>
      <c r="F136" s="36">
        <v>1</v>
      </c>
      <c r="G136" s="37">
        <f t="shared" si="30"/>
        <v>0</v>
      </c>
      <c r="H136" s="38">
        <v>0.23</v>
      </c>
      <c r="I136" s="37">
        <f t="shared" si="31"/>
        <v>0</v>
      </c>
      <c r="J136" s="37">
        <f t="shared" si="32"/>
        <v>0</v>
      </c>
      <c r="K136" s="9"/>
      <c r="L136" s="9"/>
      <c r="M136" s="9"/>
    </row>
    <row r="137" spans="1:23" x14ac:dyDescent="0.25">
      <c r="A137" s="62"/>
      <c r="B137" s="47"/>
      <c r="C137" s="77" t="s">
        <v>28</v>
      </c>
      <c r="D137" s="34" t="s">
        <v>61</v>
      </c>
      <c r="E137" s="35"/>
      <c r="F137" s="36">
        <v>1</v>
      </c>
      <c r="G137" s="37">
        <f t="shared" si="30"/>
        <v>0</v>
      </c>
      <c r="H137" s="38">
        <v>0.23</v>
      </c>
      <c r="I137" s="37">
        <f t="shared" si="31"/>
        <v>0</v>
      </c>
      <c r="J137" s="37">
        <f t="shared" si="32"/>
        <v>0</v>
      </c>
      <c r="K137" s="9"/>
      <c r="L137" s="9"/>
      <c r="M137" s="9"/>
    </row>
    <row r="138" spans="1:23" x14ac:dyDescent="0.25">
      <c r="A138" s="62"/>
      <c r="B138" s="47"/>
      <c r="C138" s="77" t="s">
        <v>34</v>
      </c>
      <c r="D138" s="34" t="s">
        <v>61</v>
      </c>
      <c r="E138" s="35"/>
      <c r="F138" s="36">
        <v>1</v>
      </c>
      <c r="G138" s="37">
        <f t="shared" si="30"/>
        <v>0</v>
      </c>
      <c r="H138" s="38">
        <v>0.23</v>
      </c>
      <c r="I138" s="37">
        <f t="shared" si="31"/>
        <v>0</v>
      </c>
      <c r="J138" s="37">
        <f t="shared" si="32"/>
        <v>0</v>
      </c>
      <c r="K138" s="9"/>
      <c r="L138" s="9"/>
      <c r="M138" s="9"/>
    </row>
    <row r="139" spans="1:23" x14ac:dyDescent="0.25">
      <c r="A139" s="62"/>
      <c r="B139" s="47"/>
      <c r="C139" s="77" t="s">
        <v>34</v>
      </c>
      <c r="D139" s="34" t="s">
        <v>61</v>
      </c>
      <c r="E139" s="35"/>
      <c r="F139" s="36">
        <v>2</v>
      </c>
      <c r="G139" s="37">
        <f t="shared" si="30"/>
        <v>0</v>
      </c>
      <c r="H139" s="38">
        <v>0.23</v>
      </c>
      <c r="I139" s="37">
        <f t="shared" si="31"/>
        <v>0</v>
      </c>
      <c r="J139" s="37">
        <f t="shared" si="32"/>
        <v>0</v>
      </c>
      <c r="K139" s="9"/>
      <c r="L139" s="9"/>
      <c r="M139" s="9"/>
    </row>
    <row r="140" spans="1:23" x14ac:dyDescent="0.25">
      <c r="A140" s="62"/>
      <c r="B140" s="47"/>
      <c r="C140" s="77" t="s">
        <v>35</v>
      </c>
      <c r="D140" s="34" t="s">
        <v>61</v>
      </c>
      <c r="E140" s="35"/>
      <c r="F140" s="36">
        <v>1</v>
      </c>
      <c r="G140" s="37">
        <f t="shared" si="30"/>
        <v>0</v>
      </c>
      <c r="H140" s="38">
        <v>0.23</v>
      </c>
      <c r="I140" s="37">
        <f t="shared" si="31"/>
        <v>0</v>
      </c>
      <c r="J140" s="37">
        <f t="shared" si="32"/>
        <v>0</v>
      </c>
      <c r="K140" s="9"/>
      <c r="L140" s="9"/>
      <c r="M140" s="9"/>
    </row>
    <row r="141" spans="1:23" x14ac:dyDescent="0.25">
      <c r="A141" s="62"/>
      <c r="B141" s="47"/>
      <c r="C141" s="77" t="s">
        <v>79</v>
      </c>
      <c r="D141" s="34" t="s">
        <v>61</v>
      </c>
      <c r="E141" s="35"/>
      <c r="F141" s="36">
        <v>1</v>
      </c>
      <c r="G141" s="37">
        <f t="shared" si="30"/>
        <v>0</v>
      </c>
      <c r="H141" s="38">
        <v>0.23</v>
      </c>
      <c r="I141" s="37">
        <f t="shared" si="31"/>
        <v>0</v>
      </c>
      <c r="J141" s="37">
        <f t="shared" si="32"/>
        <v>0</v>
      </c>
      <c r="K141" s="9"/>
      <c r="L141" s="9"/>
      <c r="M141" s="9"/>
    </row>
    <row r="142" spans="1:23" x14ac:dyDescent="0.25">
      <c r="A142" s="62"/>
      <c r="B142" s="47"/>
      <c r="C142" s="77" t="s">
        <v>43</v>
      </c>
      <c r="D142" s="34" t="s">
        <v>61</v>
      </c>
      <c r="E142" s="35"/>
      <c r="F142" s="36">
        <v>1</v>
      </c>
      <c r="G142" s="37">
        <f t="shared" si="30"/>
        <v>0</v>
      </c>
      <c r="H142" s="38">
        <v>0.23</v>
      </c>
      <c r="I142" s="37">
        <f t="shared" si="31"/>
        <v>0</v>
      </c>
      <c r="J142" s="37">
        <f t="shared" si="32"/>
        <v>0</v>
      </c>
      <c r="K142" s="9"/>
      <c r="L142" s="9"/>
      <c r="M142" s="9"/>
    </row>
    <row r="143" spans="1:23" ht="38.25" x14ac:dyDescent="0.25">
      <c r="A143" s="62"/>
      <c r="B143" s="47"/>
      <c r="C143" s="77" t="s">
        <v>11</v>
      </c>
      <c r="D143" s="34" t="s">
        <v>61</v>
      </c>
      <c r="E143" s="35"/>
      <c r="F143" s="36">
        <v>1</v>
      </c>
      <c r="G143" s="37">
        <f t="shared" si="30"/>
        <v>0</v>
      </c>
      <c r="H143" s="38">
        <v>0.23</v>
      </c>
      <c r="I143" s="37">
        <f t="shared" si="31"/>
        <v>0</v>
      </c>
      <c r="J143" s="37">
        <f t="shared" si="32"/>
        <v>0</v>
      </c>
      <c r="K143" s="9"/>
      <c r="L143" s="9"/>
      <c r="M143" s="9"/>
    </row>
    <row r="144" spans="1:23" x14ac:dyDescent="0.25">
      <c r="A144" s="63"/>
      <c r="B144" s="48"/>
      <c r="C144" s="64" t="s">
        <v>77</v>
      </c>
      <c r="D144" s="65"/>
      <c r="E144" s="65"/>
      <c r="F144" s="66"/>
      <c r="G144" s="39">
        <f>SUM(G133:G143)</f>
        <v>0</v>
      </c>
      <c r="H144" s="40" t="s">
        <v>75</v>
      </c>
      <c r="I144" s="39">
        <f>SUM(I133:I143)</f>
        <v>0</v>
      </c>
      <c r="J144" s="39">
        <f>SUM(J133:J143)</f>
        <v>0</v>
      </c>
      <c r="K144" s="6"/>
      <c r="L144" s="6"/>
      <c r="M144" s="9"/>
    </row>
    <row r="145" spans="1:13" x14ac:dyDescent="0.25">
      <c r="A145" s="53">
        <v>12</v>
      </c>
      <c r="B145" s="41" t="s">
        <v>29</v>
      </c>
      <c r="C145" s="54"/>
      <c r="D145" s="55"/>
      <c r="E145" s="55"/>
      <c r="F145" s="55"/>
      <c r="G145" s="55"/>
      <c r="H145" s="55"/>
      <c r="I145" s="55"/>
      <c r="J145" s="56"/>
      <c r="K145" s="9"/>
      <c r="L145" s="9"/>
      <c r="M145" s="6"/>
    </row>
    <row r="146" spans="1:13" x14ac:dyDescent="0.25">
      <c r="A146" s="51"/>
      <c r="B146" s="46"/>
      <c r="C146" s="77" t="s">
        <v>0</v>
      </c>
      <c r="D146" s="34" t="s">
        <v>61</v>
      </c>
      <c r="E146" s="35"/>
      <c r="F146" s="36">
        <v>2</v>
      </c>
      <c r="G146" s="37">
        <f t="shared" ref="G146:G155" si="33">E146*F146</f>
        <v>0</v>
      </c>
      <c r="H146" s="38">
        <v>0.23</v>
      </c>
      <c r="I146" s="37">
        <f t="shared" ref="I146:I155" si="34">G146*H146</f>
        <v>0</v>
      </c>
      <c r="J146" s="37">
        <f t="shared" ref="J146:J155" si="35">G146+I146</f>
        <v>0</v>
      </c>
      <c r="K146" s="9"/>
      <c r="L146" s="9"/>
      <c r="M146" s="9"/>
    </row>
    <row r="147" spans="1:13" x14ac:dyDescent="0.25">
      <c r="A147" s="51"/>
      <c r="B147" s="47"/>
      <c r="C147" s="77" t="s">
        <v>6</v>
      </c>
      <c r="D147" s="34" t="s">
        <v>61</v>
      </c>
      <c r="E147" s="35"/>
      <c r="F147" s="36">
        <v>2</v>
      </c>
      <c r="G147" s="37">
        <f t="shared" si="33"/>
        <v>0</v>
      </c>
      <c r="H147" s="38">
        <v>0.23</v>
      </c>
      <c r="I147" s="37">
        <f t="shared" si="34"/>
        <v>0</v>
      </c>
      <c r="J147" s="37">
        <f t="shared" si="35"/>
        <v>0</v>
      </c>
      <c r="K147" s="9"/>
      <c r="L147" s="9"/>
      <c r="M147" s="9"/>
    </row>
    <row r="148" spans="1:13" ht="25.5" x14ac:dyDescent="0.25">
      <c r="A148" s="51"/>
      <c r="B148" s="47"/>
      <c r="C148" s="77" t="s">
        <v>26</v>
      </c>
      <c r="D148" s="34" t="s">
        <v>61</v>
      </c>
      <c r="E148" s="35"/>
      <c r="F148" s="36">
        <v>1</v>
      </c>
      <c r="G148" s="37">
        <f t="shared" si="33"/>
        <v>0</v>
      </c>
      <c r="H148" s="38">
        <v>0.23</v>
      </c>
      <c r="I148" s="37">
        <f t="shared" si="34"/>
        <v>0</v>
      </c>
      <c r="J148" s="37">
        <f t="shared" si="35"/>
        <v>0</v>
      </c>
      <c r="K148" s="9"/>
      <c r="L148" s="9"/>
      <c r="M148" s="9"/>
    </row>
    <row r="149" spans="1:13" x14ac:dyDescent="0.25">
      <c r="A149" s="51"/>
      <c r="B149" s="47"/>
      <c r="C149" s="77" t="s">
        <v>27</v>
      </c>
      <c r="D149" s="34" t="s">
        <v>61</v>
      </c>
      <c r="E149" s="35"/>
      <c r="F149" s="36">
        <v>1</v>
      </c>
      <c r="G149" s="37">
        <f t="shared" si="33"/>
        <v>0</v>
      </c>
      <c r="H149" s="38">
        <v>0.23</v>
      </c>
      <c r="I149" s="37">
        <f t="shared" si="34"/>
        <v>0</v>
      </c>
      <c r="J149" s="37">
        <f t="shared" si="35"/>
        <v>0</v>
      </c>
      <c r="K149" s="9"/>
      <c r="L149" s="9"/>
      <c r="M149" s="9"/>
    </row>
    <row r="150" spans="1:13" x14ac:dyDescent="0.25">
      <c r="A150" s="51"/>
      <c r="B150" s="47"/>
      <c r="C150" s="77" t="s">
        <v>36</v>
      </c>
      <c r="D150" s="34" t="s">
        <v>61</v>
      </c>
      <c r="E150" s="35"/>
      <c r="F150" s="36">
        <v>1</v>
      </c>
      <c r="G150" s="37">
        <f t="shared" si="33"/>
        <v>0</v>
      </c>
      <c r="H150" s="38">
        <v>0.23</v>
      </c>
      <c r="I150" s="37">
        <f t="shared" si="34"/>
        <v>0</v>
      </c>
      <c r="J150" s="37">
        <f t="shared" si="35"/>
        <v>0</v>
      </c>
      <c r="K150" s="9"/>
      <c r="L150" s="9"/>
      <c r="M150" s="9"/>
    </row>
    <row r="151" spans="1:13" x14ac:dyDescent="0.25">
      <c r="A151" s="51"/>
      <c r="B151" s="47"/>
      <c r="C151" s="77" t="s">
        <v>79</v>
      </c>
      <c r="D151" s="34" t="s">
        <v>61</v>
      </c>
      <c r="E151" s="35"/>
      <c r="F151" s="36">
        <v>1</v>
      </c>
      <c r="G151" s="37">
        <f t="shared" si="33"/>
        <v>0</v>
      </c>
      <c r="H151" s="38">
        <v>0.23</v>
      </c>
      <c r="I151" s="37">
        <f t="shared" si="34"/>
        <v>0</v>
      </c>
      <c r="J151" s="37">
        <f t="shared" si="35"/>
        <v>0</v>
      </c>
      <c r="K151" s="9"/>
      <c r="L151" s="9"/>
      <c r="M151" s="9"/>
    </row>
    <row r="152" spans="1:13" x14ac:dyDescent="0.25">
      <c r="A152" s="51"/>
      <c r="B152" s="47"/>
      <c r="C152" s="77" t="s">
        <v>40</v>
      </c>
      <c r="D152" s="34" t="s">
        <v>61</v>
      </c>
      <c r="E152" s="35"/>
      <c r="F152" s="36">
        <v>1</v>
      </c>
      <c r="G152" s="37">
        <f t="shared" si="33"/>
        <v>0</v>
      </c>
      <c r="H152" s="38">
        <v>0.23</v>
      </c>
      <c r="I152" s="37">
        <f t="shared" si="34"/>
        <v>0</v>
      </c>
      <c r="J152" s="37">
        <f t="shared" si="35"/>
        <v>0</v>
      </c>
      <c r="K152" s="9"/>
      <c r="L152" s="9"/>
      <c r="M152" s="9"/>
    </row>
    <row r="153" spans="1:13" x14ac:dyDescent="0.25">
      <c r="A153" s="51"/>
      <c r="B153" s="47"/>
      <c r="C153" s="77" t="s">
        <v>41</v>
      </c>
      <c r="D153" s="34" t="s">
        <v>61</v>
      </c>
      <c r="E153" s="35"/>
      <c r="F153" s="36">
        <v>1</v>
      </c>
      <c r="G153" s="37">
        <f t="shared" si="33"/>
        <v>0</v>
      </c>
      <c r="H153" s="38">
        <v>0.23</v>
      </c>
      <c r="I153" s="37">
        <f t="shared" si="34"/>
        <v>0</v>
      </c>
      <c r="J153" s="37">
        <f t="shared" si="35"/>
        <v>0</v>
      </c>
      <c r="K153" s="9"/>
      <c r="L153" s="9"/>
      <c r="M153" s="9"/>
    </row>
    <row r="154" spans="1:13" ht="25.5" x14ac:dyDescent="0.25">
      <c r="A154" s="51"/>
      <c r="B154" s="47"/>
      <c r="C154" s="77" t="s">
        <v>44</v>
      </c>
      <c r="D154" s="34" t="s">
        <v>61</v>
      </c>
      <c r="E154" s="35"/>
      <c r="F154" s="36">
        <v>1</v>
      </c>
      <c r="G154" s="37">
        <f t="shared" si="33"/>
        <v>0</v>
      </c>
      <c r="H154" s="38">
        <v>0.23</v>
      </c>
      <c r="I154" s="37">
        <f t="shared" si="34"/>
        <v>0</v>
      </c>
      <c r="J154" s="37">
        <f t="shared" si="35"/>
        <v>0</v>
      </c>
      <c r="K154" s="9"/>
      <c r="L154" s="9"/>
      <c r="M154" s="9"/>
    </row>
    <row r="155" spans="1:13" ht="38.25" x14ac:dyDescent="0.25">
      <c r="A155" s="51"/>
      <c r="B155" s="47"/>
      <c r="C155" s="77" t="s">
        <v>11</v>
      </c>
      <c r="D155" s="34" t="s">
        <v>61</v>
      </c>
      <c r="E155" s="35"/>
      <c r="F155" s="36">
        <v>1</v>
      </c>
      <c r="G155" s="37">
        <f t="shared" si="33"/>
        <v>0</v>
      </c>
      <c r="H155" s="38">
        <v>0.23</v>
      </c>
      <c r="I155" s="37">
        <f t="shared" si="34"/>
        <v>0</v>
      </c>
      <c r="J155" s="37">
        <f t="shared" si="35"/>
        <v>0</v>
      </c>
      <c r="K155" s="9"/>
      <c r="L155" s="9"/>
      <c r="M155" s="9"/>
    </row>
    <row r="156" spans="1:13" x14ac:dyDescent="0.25">
      <c r="A156" s="52"/>
      <c r="B156" s="48"/>
      <c r="C156" s="64" t="s">
        <v>77</v>
      </c>
      <c r="D156" s="65"/>
      <c r="E156" s="65"/>
      <c r="F156" s="66"/>
      <c r="G156" s="39">
        <f>SUM(G146:G155)</f>
        <v>0</v>
      </c>
      <c r="H156" s="40" t="s">
        <v>75</v>
      </c>
      <c r="I156" s="39">
        <f>SUM(I146:I155)</f>
        <v>0</v>
      </c>
      <c r="J156" s="39">
        <f>SUM(J146:J155)</f>
        <v>0</v>
      </c>
      <c r="K156" s="6"/>
      <c r="L156" s="6"/>
      <c r="M156" s="9"/>
    </row>
    <row r="157" spans="1:13" x14ac:dyDescent="0.25">
      <c r="A157" s="53">
        <v>13</v>
      </c>
      <c r="B157" s="41" t="s">
        <v>30</v>
      </c>
      <c r="C157" s="54"/>
      <c r="D157" s="55"/>
      <c r="E157" s="55"/>
      <c r="F157" s="55"/>
      <c r="G157" s="55"/>
      <c r="H157" s="55"/>
      <c r="I157" s="55"/>
      <c r="J157" s="56"/>
      <c r="K157" s="9"/>
      <c r="L157" s="9"/>
      <c r="M157" s="6"/>
    </row>
    <row r="158" spans="1:13" x14ac:dyDescent="0.25">
      <c r="A158" s="51"/>
      <c r="B158" s="46"/>
      <c r="C158" s="77" t="s">
        <v>0</v>
      </c>
      <c r="D158" s="34" t="s">
        <v>61</v>
      </c>
      <c r="E158" s="35"/>
      <c r="F158" s="36">
        <v>1</v>
      </c>
      <c r="G158" s="37">
        <f t="shared" ref="G158:G166" si="36">E158*F158</f>
        <v>0</v>
      </c>
      <c r="H158" s="38">
        <v>0.23</v>
      </c>
      <c r="I158" s="37">
        <f t="shared" ref="I158:I166" si="37">G158*H158</f>
        <v>0</v>
      </c>
      <c r="J158" s="37">
        <f t="shared" ref="J158:J166" si="38">G158+I158</f>
        <v>0</v>
      </c>
      <c r="K158" s="9"/>
      <c r="L158" s="9"/>
      <c r="M158" s="9"/>
    </row>
    <row r="159" spans="1:13" x14ac:dyDescent="0.25">
      <c r="A159" s="51"/>
      <c r="B159" s="47"/>
      <c r="C159" s="77" t="s">
        <v>6</v>
      </c>
      <c r="D159" s="34" t="s">
        <v>61</v>
      </c>
      <c r="E159" s="35"/>
      <c r="F159" s="36">
        <v>1</v>
      </c>
      <c r="G159" s="37">
        <f t="shared" si="36"/>
        <v>0</v>
      </c>
      <c r="H159" s="38">
        <v>0.23</v>
      </c>
      <c r="I159" s="37">
        <f t="shared" si="37"/>
        <v>0</v>
      </c>
      <c r="J159" s="37">
        <f t="shared" si="38"/>
        <v>0</v>
      </c>
      <c r="K159" s="9"/>
      <c r="L159" s="9"/>
      <c r="M159" s="9"/>
    </row>
    <row r="160" spans="1:13" ht="25.5" x14ac:dyDescent="0.25">
      <c r="A160" s="51"/>
      <c r="B160" s="47"/>
      <c r="C160" s="77" t="s">
        <v>26</v>
      </c>
      <c r="D160" s="34" t="s">
        <v>61</v>
      </c>
      <c r="E160" s="35"/>
      <c r="F160" s="36">
        <v>1</v>
      </c>
      <c r="G160" s="37">
        <f t="shared" si="36"/>
        <v>0</v>
      </c>
      <c r="H160" s="38">
        <v>0.23</v>
      </c>
      <c r="I160" s="37">
        <f t="shared" si="37"/>
        <v>0</v>
      </c>
      <c r="J160" s="37">
        <f t="shared" si="38"/>
        <v>0</v>
      </c>
      <c r="K160" s="9"/>
      <c r="L160" s="9"/>
      <c r="M160" s="9"/>
    </row>
    <row r="161" spans="1:13" x14ac:dyDescent="0.25">
      <c r="A161" s="51"/>
      <c r="B161" s="47"/>
      <c r="C161" s="77" t="s">
        <v>27</v>
      </c>
      <c r="D161" s="34" t="s">
        <v>61</v>
      </c>
      <c r="E161" s="35"/>
      <c r="F161" s="36">
        <v>1</v>
      </c>
      <c r="G161" s="37">
        <f t="shared" si="36"/>
        <v>0</v>
      </c>
      <c r="H161" s="38">
        <v>0.23</v>
      </c>
      <c r="I161" s="37">
        <f t="shared" si="37"/>
        <v>0</v>
      </c>
      <c r="J161" s="37">
        <f t="shared" si="38"/>
        <v>0</v>
      </c>
      <c r="K161" s="9"/>
      <c r="L161" s="9"/>
      <c r="M161" s="9"/>
    </row>
    <row r="162" spans="1:13" x14ac:dyDescent="0.25">
      <c r="A162" s="51"/>
      <c r="B162" s="47"/>
      <c r="C162" s="77" t="s">
        <v>37</v>
      </c>
      <c r="D162" s="34" t="s">
        <v>61</v>
      </c>
      <c r="E162" s="35"/>
      <c r="F162" s="36">
        <v>1</v>
      </c>
      <c r="G162" s="37">
        <f t="shared" si="36"/>
        <v>0</v>
      </c>
      <c r="H162" s="38">
        <v>0.23</v>
      </c>
      <c r="I162" s="37">
        <f t="shared" si="37"/>
        <v>0</v>
      </c>
      <c r="J162" s="37">
        <f t="shared" si="38"/>
        <v>0</v>
      </c>
      <c r="K162" s="9"/>
      <c r="L162" s="9"/>
      <c r="M162" s="9"/>
    </row>
    <row r="163" spans="1:13" x14ac:dyDescent="0.25">
      <c r="A163" s="51"/>
      <c r="B163" s="47"/>
      <c r="C163" s="77" t="s">
        <v>79</v>
      </c>
      <c r="D163" s="34" t="s">
        <v>61</v>
      </c>
      <c r="E163" s="35"/>
      <c r="F163" s="36">
        <v>1</v>
      </c>
      <c r="G163" s="37">
        <f t="shared" si="36"/>
        <v>0</v>
      </c>
      <c r="H163" s="38">
        <v>0.23</v>
      </c>
      <c r="I163" s="37">
        <f t="shared" si="37"/>
        <v>0</v>
      </c>
      <c r="J163" s="37">
        <f t="shared" si="38"/>
        <v>0</v>
      </c>
      <c r="K163" s="9"/>
      <c r="L163" s="9"/>
      <c r="M163" s="9"/>
    </row>
    <row r="164" spans="1:13" x14ac:dyDescent="0.25">
      <c r="A164" s="51"/>
      <c r="B164" s="47"/>
      <c r="C164" s="77" t="s">
        <v>42</v>
      </c>
      <c r="D164" s="34" t="s">
        <v>61</v>
      </c>
      <c r="E164" s="35"/>
      <c r="F164" s="36">
        <v>1</v>
      </c>
      <c r="G164" s="37">
        <f t="shared" si="36"/>
        <v>0</v>
      </c>
      <c r="H164" s="38">
        <v>0.23</v>
      </c>
      <c r="I164" s="37">
        <f t="shared" si="37"/>
        <v>0</v>
      </c>
      <c r="J164" s="37">
        <f t="shared" si="38"/>
        <v>0</v>
      </c>
      <c r="K164" s="9"/>
      <c r="L164" s="9"/>
      <c r="M164" s="9"/>
    </row>
    <row r="165" spans="1:13" x14ac:dyDescent="0.25">
      <c r="A165" s="51"/>
      <c r="B165" s="47"/>
      <c r="C165" s="77" t="s">
        <v>46</v>
      </c>
      <c r="D165" s="34" t="s">
        <v>61</v>
      </c>
      <c r="E165" s="35"/>
      <c r="F165" s="36">
        <v>1</v>
      </c>
      <c r="G165" s="37">
        <f t="shared" si="36"/>
        <v>0</v>
      </c>
      <c r="H165" s="38">
        <v>0.23</v>
      </c>
      <c r="I165" s="37">
        <f t="shared" si="37"/>
        <v>0</v>
      </c>
      <c r="J165" s="37">
        <f t="shared" si="38"/>
        <v>0</v>
      </c>
      <c r="K165" s="9"/>
      <c r="L165" s="9"/>
      <c r="M165" s="9"/>
    </row>
    <row r="166" spans="1:13" ht="38.25" x14ac:dyDescent="0.25">
      <c r="A166" s="51"/>
      <c r="B166" s="47"/>
      <c r="C166" s="77" t="s">
        <v>11</v>
      </c>
      <c r="D166" s="34" t="s">
        <v>61</v>
      </c>
      <c r="E166" s="35"/>
      <c r="F166" s="36">
        <v>1</v>
      </c>
      <c r="G166" s="37">
        <f t="shared" si="36"/>
        <v>0</v>
      </c>
      <c r="H166" s="38">
        <v>0.23</v>
      </c>
      <c r="I166" s="37">
        <f t="shared" si="37"/>
        <v>0</v>
      </c>
      <c r="J166" s="37">
        <f t="shared" si="38"/>
        <v>0</v>
      </c>
      <c r="K166" s="9"/>
      <c r="L166" s="9"/>
      <c r="M166" s="9"/>
    </row>
    <row r="167" spans="1:13" x14ac:dyDescent="0.25">
      <c r="A167" s="52"/>
      <c r="B167" s="48"/>
      <c r="C167" s="64" t="s">
        <v>77</v>
      </c>
      <c r="D167" s="65"/>
      <c r="E167" s="65"/>
      <c r="F167" s="66"/>
      <c r="G167" s="39">
        <f>SUM(G158:G166)</f>
        <v>0</v>
      </c>
      <c r="H167" s="40" t="s">
        <v>75</v>
      </c>
      <c r="I167" s="39">
        <f>SUM(I158:I166)</f>
        <v>0</v>
      </c>
      <c r="J167" s="39">
        <f>SUM(J158:J166)</f>
        <v>0</v>
      </c>
      <c r="K167" s="6"/>
      <c r="L167" s="6"/>
      <c r="M167" s="9"/>
    </row>
    <row r="168" spans="1:13" x14ac:dyDescent="0.25">
      <c r="A168" s="53">
        <v>14</v>
      </c>
      <c r="B168" s="41" t="s">
        <v>31</v>
      </c>
      <c r="C168" s="54"/>
      <c r="D168" s="55"/>
      <c r="E168" s="55"/>
      <c r="F168" s="55"/>
      <c r="G168" s="55"/>
      <c r="H168" s="55"/>
      <c r="I168" s="55"/>
      <c r="J168" s="56"/>
      <c r="K168" s="9"/>
      <c r="L168" s="9"/>
      <c r="M168" s="6"/>
    </row>
    <row r="169" spans="1:13" x14ac:dyDescent="0.25">
      <c r="A169" s="51"/>
      <c r="B169" s="46"/>
      <c r="C169" s="77" t="s">
        <v>0</v>
      </c>
      <c r="D169" s="34" t="s">
        <v>61</v>
      </c>
      <c r="E169" s="35"/>
      <c r="F169" s="36">
        <v>2</v>
      </c>
      <c r="G169" s="37">
        <f t="shared" ref="G169:G177" si="39">E169*F169</f>
        <v>0</v>
      </c>
      <c r="H169" s="38">
        <v>0.23</v>
      </c>
      <c r="I169" s="37">
        <f t="shared" ref="I169:I177" si="40">G169*H169</f>
        <v>0</v>
      </c>
      <c r="J169" s="37">
        <f t="shared" ref="J169:J177" si="41">G169+I169</f>
        <v>0</v>
      </c>
      <c r="K169" s="9"/>
      <c r="L169" s="9"/>
      <c r="M169" s="9"/>
    </row>
    <row r="170" spans="1:13" x14ac:dyDescent="0.25">
      <c r="A170" s="51"/>
      <c r="B170" s="47"/>
      <c r="C170" s="77" t="s">
        <v>6</v>
      </c>
      <c r="D170" s="34" t="s">
        <v>61</v>
      </c>
      <c r="E170" s="35"/>
      <c r="F170" s="36">
        <v>2</v>
      </c>
      <c r="G170" s="37">
        <f t="shared" si="39"/>
        <v>0</v>
      </c>
      <c r="H170" s="38">
        <v>0.23</v>
      </c>
      <c r="I170" s="37">
        <f t="shared" si="40"/>
        <v>0</v>
      </c>
      <c r="J170" s="37">
        <f t="shared" si="41"/>
        <v>0</v>
      </c>
      <c r="K170" s="9"/>
      <c r="L170" s="9"/>
      <c r="M170" s="9"/>
    </row>
    <row r="171" spans="1:13" ht="25.5" x14ac:dyDescent="0.25">
      <c r="A171" s="51"/>
      <c r="B171" s="47"/>
      <c r="C171" s="77" t="s">
        <v>26</v>
      </c>
      <c r="D171" s="34" t="s">
        <v>61</v>
      </c>
      <c r="E171" s="35"/>
      <c r="F171" s="36">
        <v>1</v>
      </c>
      <c r="G171" s="37">
        <f t="shared" si="39"/>
        <v>0</v>
      </c>
      <c r="H171" s="38">
        <v>0.23</v>
      </c>
      <c r="I171" s="37">
        <f t="shared" si="40"/>
        <v>0</v>
      </c>
      <c r="J171" s="37">
        <f t="shared" si="41"/>
        <v>0</v>
      </c>
      <c r="K171" s="9"/>
      <c r="L171" s="9"/>
      <c r="M171" s="9"/>
    </row>
    <row r="172" spans="1:13" x14ac:dyDescent="0.25">
      <c r="A172" s="51"/>
      <c r="B172" s="47"/>
      <c r="C172" s="77" t="s">
        <v>27</v>
      </c>
      <c r="D172" s="34" t="s">
        <v>61</v>
      </c>
      <c r="E172" s="35"/>
      <c r="F172" s="36">
        <v>1</v>
      </c>
      <c r="G172" s="37">
        <f t="shared" si="39"/>
        <v>0</v>
      </c>
      <c r="H172" s="38">
        <v>0.23</v>
      </c>
      <c r="I172" s="37">
        <f t="shared" si="40"/>
        <v>0</v>
      </c>
      <c r="J172" s="37">
        <f t="shared" si="41"/>
        <v>0</v>
      </c>
      <c r="K172" s="9"/>
      <c r="L172" s="9"/>
      <c r="M172" s="9"/>
    </row>
    <row r="173" spans="1:13" x14ac:dyDescent="0.25">
      <c r="A173" s="51"/>
      <c r="B173" s="47"/>
      <c r="C173" s="77" t="s">
        <v>48</v>
      </c>
      <c r="D173" s="34" t="s">
        <v>61</v>
      </c>
      <c r="E173" s="35"/>
      <c r="F173" s="36">
        <v>1</v>
      </c>
      <c r="G173" s="37">
        <f t="shared" si="39"/>
        <v>0</v>
      </c>
      <c r="H173" s="38">
        <v>0.23</v>
      </c>
      <c r="I173" s="37">
        <f t="shared" si="40"/>
        <v>0</v>
      </c>
      <c r="J173" s="37">
        <f t="shared" si="41"/>
        <v>0</v>
      </c>
      <c r="K173" s="9"/>
      <c r="L173" s="9"/>
      <c r="M173" s="9"/>
    </row>
    <row r="174" spans="1:13" x14ac:dyDescent="0.25">
      <c r="A174" s="51"/>
      <c r="B174" s="47"/>
      <c r="C174" s="77" t="s">
        <v>38</v>
      </c>
      <c r="D174" s="34" t="s">
        <v>61</v>
      </c>
      <c r="E174" s="35"/>
      <c r="F174" s="36">
        <v>1</v>
      </c>
      <c r="G174" s="37">
        <f t="shared" si="39"/>
        <v>0</v>
      </c>
      <c r="H174" s="38">
        <v>0.23</v>
      </c>
      <c r="I174" s="37">
        <f t="shared" si="40"/>
        <v>0</v>
      </c>
      <c r="J174" s="37">
        <f t="shared" si="41"/>
        <v>0</v>
      </c>
      <c r="K174" s="9"/>
      <c r="L174" s="9"/>
      <c r="M174" s="9"/>
    </row>
    <row r="175" spans="1:13" x14ac:dyDescent="0.25">
      <c r="A175" s="51"/>
      <c r="B175" s="47"/>
      <c r="C175" s="77" t="s">
        <v>79</v>
      </c>
      <c r="D175" s="34" t="s">
        <v>61</v>
      </c>
      <c r="E175" s="35"/>
      <c r="F175" s="36">
        <v>1</v>
      </c>
      <c r="G175" s="37">
        <f t="shared" si="39"/>
        <v>0</v>
      </c>
      <c r="H175" s="38">
        <v>0.23</v>
      </c>
      <c r="I175" s="37">
        <f t="shared" si="40"/>
        <v>0</v>
      </c>
      <c r="J175" s="37">
        <f t="shared" si="41"/>
        <v>0</v>
      </c>
      <c r="K175" s="9"/>
      <c r="L175" s="9"/>
      <c r="M175" s="9"/>
    </row>
    <row r="176" spans="1:13" ht="25.5" x14ac:dyDescent="0.25">
      <c r="A176" s="51"/>
      <c r="B176" s="47"/>
      <c r="C176" s="77" t="s">
        <v>45</v>
      </c>
      <c r="D176" s="34" t="s">
        <v>61</v>
      </c>
      <c r="E176" s="35"/>
      <c r="F176" s="36">
        <v>1</v>
      </c>
      <c r="G176" s="37">
        <f t="shared" si="39"/>
        <v>0</v>
      </c>
      <c r="H176" s="38">
        <v>0.23</v>
      </c>
      <c r="I176" s="37">
        <f t="shared" si="40"/>
        <v>0</v>
      </c>
      <c r="J176" s="37">
        <f t="shared" si="41"/>
        <v>0</v>
      </c>
      <c r="K176" s="9"/>
      <c r="L176" s="9"/>
      <c r="M176" s="9"/>
    </row>
    <row r="177" spans="1:15" ht="38.25" x14ac:dyDescent="0.25">
      <c r="A177" s="51"/>
      <c r="B177" s="47"/>
      <c r="C177" s="77" t="s">
        <v>11</v>
      </c>
      <c r="D177" s="34" t="s">
        <v>61</v>
      </c>
      <c r="E177" s="35"/>
      <c r="F177" s="36">
        <v>1</v>
      </c>
      <c r="G177" s="37">
        <f t="shared" si="39"/>
        <v>0</v>
      </c>
      <c r="H177" s="38">
        <v>0.23</v>
      </c>
      <c r="I177" s="37">
        <f t="shared" si="40"/>
        <v>0</v>
      </c>
      <c r="J177" s="37">
        <f t="shared" si="41"/>
        <v>0</v>
      </c>
      <c r="K177" s="9"/>
      <c r="L177" s="9"/>
      <c r="M177" s="9"/>
    </row>
    <row r="178" spans="1:15" x14ac:dyDescent="0.25">
      <c r="A178" s="52"/>
      <c r="B178" s="48"/>
      <c r="C178" s="64" t="s">
        <v>77</v>
      </c>
      <c r="D178" s="65"/>
      <c r="E178" s="65"/>
      <c r="F178" s="66"/>
      <c r="G178" s="39">
        <f>SUM(G169:G177)</f>
        <v>0</v>
      </c>
      <c r="H178" s="40" t="s">
        <v>75</v>
      </c>
      <c r="I178" s="39">
        <f>SUM(I169:I177)</f>
        <v>0</v>
      </c>
      <c r="J178" s="39">
        <f>SUM(J169:J177)</f>
        <v>0</v>
      </c>
      <c r="K178" s="6"/>
      <c r="L178" s="6"/>
      <c r="M178" s="9"/>
    </row>
    <row r="179" spans="1:15" x14ac:dyDescent="0.25">
      <c r="A179" s="53">
        <v>15</v>
      </c>
      <c r="B179" s="41" t="s">
        <v>32</v>
      </c>
      <c r="C179" s="54"/>
      <c r="D179" s="55"/>
      <c r="E179" s="55"/>
      <c r="F179" s="55"/>
      <c r="G179" s="55"/>
      <c r="H179" s="55"/>
      <c r="I179" s="55"/>
      <c r="J179" s="56"/>
      <c r="K179" s="9"/>
      <c r="L179" s="9"/>
      <c r="M179" s="6"/>
    </row>
    <row r="180" spans="1:15" x14ac:dyDescent="0.25">
      <c r="A180" s="51"/>
      <c r="B180" s="46"/>
      <c r="C180" s="77" t="s">
        <v>0</v>
      </c>
      <c r="D180" s="34" t="s">
        <v>61</v>
      </c>
      <c r="E180" s="35"/>
      <c r="F180" s="36">
        <v>2</v>
      </c>
      <c r="G180" s="37">
        <f t="shared" ref="G180:G188" si="42">E180*F180</f>
        <v>0</v>
      </c>
      <c r="H180" s="38">
        <v>0.23</v>
      </c>
      <c r="I180" s="37">
        <f t="shared" ref="I180:I188" si="43">G180*H180</f>
        <v>0</v>
      </c>
      <c r="J180" s="37">
        <f t="shared" ref="J180:J188" si="44">G180+I180</f>
        <v>0</v>
      </c>
      <c r="K180" s="9"/>
      <c r="L180" s="9"/>
      <c r="M180" s="9"/>
    </row>
    <row r="181" spans="1:15" x14ac:dyDescent="0.25">
      <c r="A181" s="51"/>
      <c r="B181" s="47"/>
      <c r="C181" s="77" t="s">
        <v>6</v>
      </c>
      <c r="D181" s="34" t="s">
        <v>61</v>
      </c>
      <c r="E181" s="35"/>
      <c r="F181" s="36">
        <v>2</v>
      </c>
      <c r="G181" s="37">
        <f t="shared" si="42"/>
        <v>0</v>
      </c>
      <c r="H181" s="38">
        <v>0.23</v>
      </c>
      <c r="I181" s="37">
        <f t="shared" si="43"/>
        <v>0</v>
      </c>
      <c r="J181" s="37">
        <f t="shared" si="44"/>
        <v>0</v>
      </c>
      <c r="K181" s="9"/>
      <c r="L181" s="9"/>
      <c r="M181" s="9"/>
    </row>
    <row r="182" spans="1:15" ht="25.5" x14ac:dyDescent="0.25">
      <c r="A182" s="51"/>
      <c r="B182" s="47"/>
      <c r="C182" s="77" t="s">
        <v>26</v>
      </c>
      <c r="D182" s="34" t="s">
        <v>61</v>
      </c>
      <c r="E182" s="35"/>
      <c r="F182" s="36">
        <v>1</v>
      </c>
      <c r="G182" s="37">
        <f t="shared" si="42"/>
        <v>0</v>
      </c>
      <c r="H182" s="38">
        <v>0.23</v>
      </c>
      <c r="I182" s="37">
        <f t="shared" si="43"/>
        <v>0</v>
      </c>
      <c r="J182" s="37">
        <f t="shared" si="44"/>
        <v>0</v>
      </c>
      <c r="K182" s="9"/>
      <c r="L182" s="9"/>
      <c r="M182" s="9"/>
    </row>
    <row r="183" spans="1:15" x14ac:dyDescent="0.25">
      <c r="A183" s="51"/>
      <c r="B183" s="47"/>
      <c r="C183" s="77" t="s">
        <v>27</v>
      </c>
      <c r="D183" s="34" t="s">
        <v>61</v>
      </c>
      <c r="E183" s="35"/>
      <c r="F183" s="36">
        <v>1</v>
      </c>
      <c r="G183" s="37">
        <f t="shared" si="42"/>
        <v>0</v>
      </c>
      <c r="H183" s="38">
        <v>0.23</v>
      </c>
      <c r="I183" s="37">
        <f t="shared" si="43"/>
        <v>0</v>
      </c>
      <c r="J183" s="37">
        <f t="shared" si="44"/>
        <v>0</v>
      </c>
      <c r="K183" s="9"/>
      <c r="L183" s="9"/>
      <c r="M183" s="9"/>
    </row>
    <row r="184" spans="1:15" x14ac:dyDescent="0.25">
      <c r="A184" s="51"/>
      <c r="B184" s="47"/>
      <c r="C184" s="77" t="s">
        <v>33</v>
      </c>
      <c r="D184" s="34" t="s">
        <v>61</v>
      </c>
      <c r="E184" s="35"/>
      <c r="F184" s="36">
        <v>1</v>
      </c>
      <c r="G184" s="37">
        <f t="shared" si="42"/>
        <v>0</v>
      </c>
      <c r="H184" s="38">
        <v>0.23</v>
      </c>
      <c r="I184" s="37">
        <f t="shared" si="43"/>
        <v>0</v>
      </c>
      <c r="J184" s="37">
        <f t="shared" si="44"/>
        <v>0</v>
      </c>
      <c r="K184" s="9"/>
      <c r="L184" s="9"/>
      <c r="M184" s="9"/>
    </row>
    <row r="185" spans="1:15" x14ac:dyDescent="0.25">
      <c r="A185" s="51"/>
      <c r="B185" s="47"/>
      <c r="C185" s="77" t="s">
        <v>39</v>
      </c>
      <c r="D185" s="34" t="s">
        <v>61</v>
      </c>
      <c r="E185" s="35"/>
      <c r="F185" s="36">
        <v>1</v>
      </c>
      <c r="G185" s="37">
        <f t="shared" si="42"/>
        <v>0</v>
      </c>
      <c r="H185" s="38">
        <v>0.23</v>
      </c>
      <c r="I185" s="37">
        <f t="shared" si="43"/>
        <v>0</v>
      </c>
      <c r="J185" s="37">
        <f t="shared" si="44"/>
        <v>0</v>
      </c>
      <c r="K185" s="9"/>
      <c r="L185" s="9"/>
      <c r="M185" s="9"/>
    </row>
    <row r="186" spans="1:15" x14ac:dyDescent="0.25">
      <c r="A186" s="51"/>
      <c r="B186" s="47"/>
      <c r="C186" s="77" t="s">
        <v>79</v>
      </c>
      <c r="D186" s="34" t="s">
        <v>61</v>
      </c>
      <c r="E186" s="35"/>
      <c r="F186" s="36">
        <v>1</v>
      </c>
      <c r="G186" s="37">
        <f t="shared" si="42"/>
        <v>0</v>
      </c>
      <c r="H186" s="38">
        <v>0.23</v>
      </c>
      <c r="I186" s="37">
        <f t="shared" si="43"/>
        <v>0</v>
      </c>
      <c r="J186" s="37">
        <f t="shared" si="44"/>
        <v>0</v>
      </c>
      <c r="K186" s="9"/>
      <c r="L186" s="9"/>
      <c r="M186" s="9"/>
    </row>
    <row r="187" spans="1:15" x14ac:dyDescent="0.25">
      <c r="A187" s="51"/>
      <c r="B187" s="47"/>
      <c r="C187" s="77" t="s">
        <v>47</v>
      </c>
      <c r="D187" s="34" t="s">
        <v>61</v>
      </c>
      <c r="E187" s="35"/>
      <c r="F187" s="36">
        <v>1</v>
      </c>
      <c r="G187" s="37">
        <f t="shared" si="42"/>
        <v>0</v>
      </c>
      <c r="H187" s="38">
        <v>0.23</v>
      </c>
      <c r="I187" s="37">
        <f t="shared" si="43"/>
        <v>0</v>
      </c>
      <c r="J187" s="37">
        <f t="shared" si="44"/>
        <v>0</v>
      </c>
      <c r="K187" s="9"/>
      <c r="L187" s="9"/>
      <c r="M187" s="9"/>
    </row>
    <row r="188" spans="1:15" ht="38.25" x14ac:dyDescent="0.25">
      <c r="A188" s="51"/>
      <c r="B188" s="47"/>
      <c r="C188" s="77" t="s">
        <v>11</v>
      </c>
      <c r="D188" s="34" t="s">
        <v>61</v>
      </c>
      <c r="E188" s="35"/>
      <c r="F188" s="36">
        <v>1</v>
      </c>
      <c r="G188" s="37">
        <f t="shared" si="42"/>
        <v>0</v>
      </c>
      <c r="H188" s="38">
        <v>0.23</v>
      </c>
      <c r="I188" s="37">
        <f t="shared" si="43"/>
        <v>0</v>
      </c>
      <c r="J188" s="37">
        <f t="shared" si="44"/>
        <v>0</v>
      </c>
      <c r="K188" s="9"/>
      <c r="L188" s="9"/>
      <c r="M188" s="9"/>
    </row>
    <row r="189" spans="1:15" x14ac:dyDescent="0.25">
      <c r="A189" s="52"/>
      <c r="B189" s="48"/>
      <c r="C189" s="64" t="s">
        <v>77</v>
      </c>
      <c r="D189" s="65"/>
      <c r="E189" s="65"/>
      <c r="F189" s="66"/>
      <c r="G189" s="39">
        <f>SUM(G180:G188)</f>
        <v>0</v>
      </c>
      <c r="H189" s="40" t="s">
        <v>75</v>
      </c>
      <c r="I189" s="39">
        <f>SUM(I180:I188)</f>
        <v>0</v>
      </c>
      <c r="J189" s="39">
        <f>SUM(J180:J188)</f>
        <v>0</v>
      </c>
      <c r="K189" s="6"/>
      <c r="L189" s="6"/>
      <c r="M189" s="9"/>
    </row>
    <row r="190" spans="1:15" ht="30.75" customHeight="1" x14ac:dyDescent="0.25">
      <c r="A190" s="43">
        <v>16</v>
      </c>
      <c r="B190" s="71" t="s">
        <v>49</v>
      </c>
      <c r="C190" s="72"/>
      <c r="D190" s="72"/>
      <c r="E190" s="72"/>
      <c r="F190" s="73"/>
      <c r="G190" s="44">
        <f>G19+G32+G45+G58+G71+G71+G83+G95+G107+G119+G131+G144+G156+G167+G178+G189</f>
        <v>0</v>
      </c>
      <c r="H190" s="45" t="s">
        <v>75</v>
      </c>
      <c r="I190" s="44">
        <f>I19+I32+I45+I58+I71+I71+I83+I95+I107+I119+I131+I144+I156+I167+I178+I189</f>
        <v>0</v>
      </c>
      <c r="J190" s="44">
        <f>J19+J32+J45+J58+J71+J71+J83+J95+J107+J119+J131+J144+J156+J167+J178+J189</f>
        <v>0</v>
      </c>
      <c r="M190" s="6"/>
    </row>
    <row r="191" spans="1:15" x14ac:dyDescent="0.25">
      <c r="C191" s="15" t="s">
        <v>51</v>
      </c>
      <c r="E191" s="23"/>
      <c r="F191" s="14"/>
      <c r="G191" s="24"/>
      <c r="H191" s="24"/>
      <c r="I191" s="24"/>
      <c r="J191" s="24"/>
    </row>
    <row r="192" spans="1:15" ht="30.75" customHeight="1" x14ac:dyDescent="0.25">
      <c r="C192" s="74" t="s">
        <v>78</v>
      </c>
      <c r="D192" s="74"/>
      <c r="E192" s="74"/>
      <c r="O192" s="7"/>
    </row>
    <row r="193" spans="3:12" ht="64.5" customHeight="1" x14ac:dyDescent="0.25">
      <c r="C193" s="74" t="s">
        <v>52</v>
      </c>
      <c r="D193" s="74"/>
      <c r="E193" s="74"/>
    </row>
    <row r="194" spans="3:12" ht="15" customHeight="1" x14ac:dyDescent="0.25">
      <c r="G194" s="70" t="s">
        <v>76</v>
      </c>
      <c r="H194" s="70"/>
      <c r="I194" s="70"/>
      <c r="J194" s="28"/>
      <c r="K194" s="29"/>
      <c r="L194" s="29"/>
    </row>
    <row r="195" spans="3:12" x14ac:dyDescent="0.25">
      <c r="G195" s="70"/>
      <c r="H195" s="70"/>
      <c r="I195" s="70"/>
      <c r="J195" s="28"/>
      <c r="K195" s="29"/>
      <c r="L195" s="29"/>
    </row>
    <row r="196" spans="3:12" x14ac:dyDescent="0.25">
      <c r="G196" s="70"/>
      <c r="H196" s="70"/>
      <c r="I196" s="70"/>
      <c r="J196" s="28"/>
      <c r="K196" s="29"/>
      <c r="L196" s="29"/>
    </row>
  </sheetData>
  <mergeCells count="68">
    <mergeCell ref="B180:B189"/>
    <mergeCell ref="A3:J3"/>
    <mergeCell ref="C45:F45"/>
    <mergeCell ref="C58:F58"/>
    <mergeCell ref="C71:F71"/>
    <mergeCell ref="G194:I196"/>
    <mergeCell ref="B190:F190"/>
    <mergeCell ref="C192:E192"/>
    <mergeCell ref="C193:E193"/>
    <mergeCell ref="C156:F156"/>
    <mergeCell ref="C167:F167"/>
    <mergeCell ref="C178:F178"/>
    <mergeCell ref="C189:F189"/>
    <mergeCell ref="C157:J157"/>
    <mergeCell ref="C168:J168"/>
    <mergeCell ref="C179:J179"/>
    <mergeCell ref="B158:B167"/>
    <mergeCell ref="B169:B178"/>
    <mergeCell ref="C145:J145"/>
    <mergeCell ref="C33:J33"/>
    <mergeCell ref="C46:J46"/>
    <mergeCell ref="C59:J59"/>
    <mergeCell ref="C72:J72"/>
    <mergeCell ref="C84:J84"/>
    <mergeCell ref="C144:F144"/>
    <mergeCell ref="C96:J96"/>
    <mergeCell ref="C108:J108"/>
    <mergeCell ref="C120:J120"/>
    <mergeCell ref="C132:J132"/>
    <mergeCell ref="C83:F83"/>
    <mergeCell ref="C95:F95"/>
    <mergeCell ref="C107:F107"/>
    <mergeCell ref="C119:F119"/>
    <mergeCell ref="C131:F131"/>
    <mergeCell ref="I1:J1"/>
    <mergeCell ref="A2:J2"/>
    <mergeCell ref="A157:A167"/>
    <mergeCell ref="A168:A178"/>
    <mergeCell ref="A179:A189"/>
    <mergeCell ref="A96:A107"/>
    <mergeCell ref="A108:A119"/>
    <mergeCell ref="A120:A131"/>
    <mergeCell ref="A132:A144"/>
    <mergeCell ref="A145:A156"/>
    <mergeCell ref="A33:A45"/>
    <mergeCell ref="A46:A58"/>
    <mergeCell ref="A59:A71"/>
    <mergeCell ref="A72:A83"/>
    <mergeCell ref="A84:A95"/>
    <mergeCell ref="B4:J4"/>
    <mergeCell ref="B8:B19"/>
    <mergeCell ref="B21:B32"/>
    <mergeCell ref="A7:A19"/>
    <mergeCell ref="A20:A32"/>
    <mergeCell ref="C7:J7"/>
    <mergeCell ref="C20:J20"/>
    <mergeCell ref="C19:F19"/>
    <mergeCell ref="C32:F32"/>
    <mergeCell ref="B34:B45"/>
    <mergeCell ref="B47:B58"/>
    <mergeCell ref="B60:B71"/>
    <mergeCell ref="B73:B83"/>
    <mergeCell ref="B85:B95"/>
    <mergeCell ref="B97:B107"/>
    <mergeCell ref="B109:B119"/>
    <mergeCell ref="B121:B131"/>
    <mergeCell ref="B133:B144"/>
    <mergeCell ref="B146:B156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Purzyc</dc:creator>
  <cp:lastModifiedBy>Marcin Sobczak</cp:lastModifiedBy>
  <cp:lastPrinted>2024-09-24T11:14:03Z</cp:lastPrinted>
  <dcterms:created xsi:type="dcterms:W3CDTF">2024-09-12T08:49:37Z</dcterms:created>
  <dcterms:modified xsi:type="dcterms:W3CDTF">2024-09-24T12:35:59Z</dcterms:modified>
</cp:coreProperties>
</file>